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ÔNG TÁC ĐOÀN\HỒ SƠ KIỂM TRA TỔNG KẾT NĂM HỌC 2025 - 2026\"/>
    </mc:Choice>
  </mc:AlternateContent>
  <xr:revisionPtr revIDLastSave="0" documentId="13_ncr:1_{6E7D19AD-3B18-4C5A-85CA-B57088BFC65E}" xr6:coauthVersionLast="47" xr6:coauthVersionMax="47" xr10:uidLastSave="{00000000-0000-0000-0000-000000000000}"/>
  <bookViews>
    <workbookView xWindow="-20520" yWindow="-105" windowWidth="20640" windowHeight="11160" activeTab="1" xr2:uid="{1342D43D-A822-3744-96A7-4AA870A825DF}"/>
  </bookViews>
  <sheets>
    <sheet name="Khoa-Viện-Phân hiệu" sheetId="6" r:id="rId1"/>
    <sheet name="CLB - Đội - Nhóm"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6" l="1"/>
  <c r="C15" i="5"/>
  <c r="C12" i="5"/>
  <c r="D70" i="6"/>
  <c r="D53" i="6"/>
  <c r="D33" i="6"/>
</calcChain>
</file>

<file path=xl/sharedStrings.xml><?xml version="1.0" encoding="utf-8"?>
<sst xmlns="http://schemas.openxmlformats.org/spreadsheetml/2006/main" count="220" uniqueCount="180">
  <si>
    <t>THÀNH ĐOÀN THÀNH PHỐ HỒ CHÍ MINH</t>
  </si>
  <si>
    <t>BCH ĐOÀN TRƯỜNG ĐẠI HỌC CÔNG NGHIỆP</t>
  </si>
  <si>
    <t>THÀNH PHỐ HỒ CHÍ MINH</t>
  </si>
  <si>
    <t>***</t>
  </si>
  <si>
    <t>----------</t>
  </si>
  <si>
    <t>NỘI DUNG</t>
  </si>
  <si>
    <t>YÊU CẦU MINH CHỨNG</t>
  </si>
  <si>
    <t>ĐOÀN TNCS HỒ CHÍ MINH</t>
  </si>
  <si>
    <t>TC1. TIÊU CHÍ 1: CÔNG TÁC GIÁO DỤC</t>
  </si>
  <si>
    <t>- Đảm bảo số lượng 90% số cán bộ Đoàn đơn vị tham gia (có danh sách điểm danh).
- Đường link tin, bài đăng trên website hoặc fanpage đơn vị.</t>
  </si>
  <si>
    <t>Văn phòng Đoàn trường chấm điểm</t>
  </si>
  <si>
    <t>Ban Tổ chức Đoàn trường chấm điểm</t>
  </si>
  <si>
    <t>Thực hiện tốt công tác nắm bắt tình hình dư luận xã hội</t>
  </si>
  <si>
    <t>Ban Tổ chức Đoàn trường chấm điểm
- Đảm bảo báo cáo hàng tuần, kịp thời báo cáo khi có vấn đề phát sinh: 6 điểm
- Có đội ngũ tham gia nhóm thường trực: 4 điểm</t>
  </si>
  <si>
    <t>Sử dụng hiệu quả các sản phẩm tuyên truyền của Đoàn trường</t>
  </si>
  <si>
    <t>- Nêu nội dung, kết quả tổ chức hoạt động tại đơn vị.
- Cung cấp đường link các văn bản chỉ đạo, hình ảnh, tin, bài hoạt động</t>
  </si>
  <si>
    <t>TC2. HOẠT ĐỘNG PHONG TRÀO</t>
  </si>
  <si>
    <t>Có hoạt động trang bị kỹ năng thực hành xã hội cho sinh viên</t>
  </si>
  <si>
    <t>Có hoạt động nâng cao năng lực ngoại ngữ, hội nhập quốc tế cho sinh viên</t>
  </si>
  <si>
    <t>100% Đoàn viên được đánh giá xếp loại Đoàn viên đúng tiến độ trên phần mềm Quản lý Đoàn viên</t>
  </si>
  <si>
    <t>Hoàn thành chỉ tiêu giới thiệu Đoàn viên ưu tú cho Đảng theo chi tiêu đăng ký</t>
  </si>
  <si>
    <t>Triển khai tài liệu sinh hoạt chi Đoàn trên phần mềm Quản lý Đoàn viên</t>
  </si>
  <si>
    <t>100% chi Đoàn tổ chức 02 đợt sinh hoạt chi Đoàn chủ điểm</t>
  </si>
  <si>
    <t>Công tác chăm lo cho cán bộ Đoàn</t>
  </si>
  <si>
    <t>Triển khai xây dựng phong cách cán bộ Đoàn tại đơn vị</t>
  </si>
  <si>
    <t>Đảm bảo chế độ báo cáo định kỳ hàng tháng</t>
  </si>
  <si>
    <t>Đảm bảo chế độ họp giao ban hàng tháng</t>
  </si>
  <si>
    <t>TC4. TIÊU CHÍ 4: CÔNG TÁC THAM MƯU - PHỐI HỢP - CHỈ ĐẠO</t>
  </si>
  <si>
    <t>Tham mưu với lãnh đạo đơn vị về công tác lãnh, chỉ đạo hoạt động Đoàn trong năm học, tham mưu về cơ chế, chính sách, điều kiện thuận lợi cho cán bộ Đoàn - Hội thực hiện nhiệm vụ</t>
  </si>
  <si>
    <t>Nêu các nội dung đã tham mưu</t>
  </si>
  <si>
    <t>Đoàn cấp cơ sở có giải pháp chuyển đổi số trong hoạt động Đoàn</t>
  </si>
  <si>
    <t>Công tác phối hợp</t>
  </si>
  <si>
    <t>Nêu nội dung, kết quả, cung cấp đường link các văn bản ký kết, tổ chức hoạt động, hình ảnh, tin, bài về hoạt động</t>
  </si>
  <si>
    <t>Đảm bảo công tác thi đua, khen thưởng</t>
  </si>
  <si>
    <t>Đảm bảo nề nếp sinh hoạt Ban Thường vụ, Ban Chấp hành, giao ban, chỉ đạo chi Đoàn trực thuộc</t>
  </si>
  <si>
    <t xml:space="preserve">Đảm bảo chế độ ít nhất mỗi tháng 01 lần:
- Ban Chấp hành, Ban Thường vụ: 5 điểm
- Giao ban cơ sở: 5 điểm
</t>
  </si>
  <si>
    <t>Mô hình cấp Đoàn cơ sở</t>
  </si>
  <si>
    <t>Giải pháp cấp Đoàn cơ sở</t>
  </si>
  <si>
    <t>Giải pháp cấp chi Đoàn</t>
  </si>
  <si>
    <t>TC6. TIÊU CHÍ 6: ĐIỂM THƯỞNG</t>
  </si>
  <si>
    <t>Đạt giải cao trong các cuộc thi, hoạt động cấp Trung ương</t>
  </si>
  <si>
    <t>Đạt giải cao trong các cuộc thi, hoạt động cấp Thành</t>
  </si>
  <si>
    <t>Đạt giải cao trong các cuộc thi, hoạt động cấp trường</t>
  </si>
  <si>
    <t>Công trình thanh niên tiêu biểu được Ban Thường vụ Đoàn trường công nhận</t>
  </si>
  <si>
    <t>Có gương điển hình các danh hiệu, giải thưởng cấp Trung ương</t>
  </si>
  <si>
    <t>Có gương điển hình các danh hiệu, giải thưởng cấp Thành</t>
  </si>
  <si>
    <t>TC7. TIÊU CHÍ 7: ĐIỂM TRỪ</t>
  </si>
  <si>
    <t>Đơn vị bị nhắc nhở bằng văn bản</t>
  </si>
  <si>
    <t>Đơn vị bị phê bình bằng văn bản</t>
  </si>
  <si>
    <t>TỔNG ĐIỂM</t>
  </si>
  <si>
    <t>- Cung cấp văn bản chỉ đạo: 1 điểm
- Báo cáo kết quả thực hiện: 2 điểm
- Cung cấp đường link tin, bài trên website hoặc fanpage đơn vị</t>
  </si>
  <si>
    <t>TC3. TIÊU CHÍ 3: CÔNG TÁC XÂY DỰNG ĐOÀN VỮNG MẠNH VÀ MỞ RỘNG MẶT TRẬN ĐOÀN KẾT TẬP HỢP THANH NIÊN; ĐOÀN THAM GIÁ XÂY DỰNG, BẢO VỆ ĐẢNG VÀ HỆ THỐNG CHÍNH TRỊ</t>
  </si>
  <si>
    <t>Tham gia học tập, quán triệt, tuyên truyền 02 chuyên đề học tập và làm theo tư tưởng, đạo đức, phong cách Hồ Chí Minh</t>
  </si>
  <si>
    <t>Tham gia học tập, quán triệt, tuyên truyền, phổ biến nghị quyết, chủ trương của Đảng, chính sách, pháp luật của Nhà nước và Nghị quyết, kết luận, chủ trương của Đoàn</t>
  </si>
  <si>
    <t>Tham gia Hội thao toàn trường khối sinh viên</t>
  </si>
  <si>
    <t>Ban Tổ chức Đoàn trường chấm điểm dựa trên báo cáo số liệu của các bên liên quan:
- Cung cấp danh sách: 1 điểm
- Cung cấp tin, bài đăng trên website hoặc fanpage đơn vị ít nhất 03 chi Đoàn: 3 điểm</t>
  </si>
  <si>
    <t>NỘI DUNG ĐÁNH GIÁ</t>
  </si>
  <si>
    <t>ĐIỀU KIỆN CHẤM ĐIỂM</t>
  </si>
  <si>
    <t>ĐIỂM TỐI ĐA</t>
  </si>
  <si>
    <t>PHẦN 1: ĐÁNH GIÁ THEO CHƯƠNG TRÌNH CÔNG TÁC NĂM HỌC</t>
  </si>
  <si>
    <t>I. TIÊU CHÍ 1: HOẠT ĐỘNG CHUYÊN MÔN (500 điểm)</t>
  </si>
  <si>
    <t>1. Tổ chức/phối hợp tổ chức các chương trình chuyên môn</t>
  </si>
  <si>
    <t>Kế hoạch, tin bài viết của các hoạt động: 50 điểm/hoạt động</t>
  </si>
  <si>
    <t>II. TIÊU CHÍ 2: CÔNG TÁC XÂY DỰNG TỔ CHỨC (50 điểm)</t>
  </si>
  <si>
    <t>1. Có tổ chức tuyển Cộng tác viên mới</t>
  </si>
  <si>
    <t>Kế hoạch, danh sách và tin bài</t>
  </si>
  <si>
    <t>2. Tổ chức Đại hội đúng tiến độ</t>
  </si>
  <si>
    <t>III. TIÊU CHÍ 3: CÔNG TÁC THAM MƯU - PHỐI HỢP - CHỈ ĐẠO (100 điểm)</t>
  </si>
  <si>
    <t>1. Duy trì chế độ thông tin, báo cáo định kỳ</t>
  </si>
  <si>
    <t>2. Thực hiện công tác thi đua, khen thưởng</t>
  </si>
  <si>
    <t>3. Đảm bảo hoàn thành các nội dung chỉ đạo của Đoàn trường</t>
  </si>
  <si>
    <t>3. Đảm bảo nề nếp sinh hoạt CLB/Đội/Nhóm, Ban Điều hành/Ban Chủ nhiệm</t>
  </si>
  <si>
    <t>- Chế độ sinh hoạt của Ban Điều hành/Ban Chủ nhiệm: 10 điểm.
- Chế độ sinh hoạt CLB/Đội/Nhóm: 10 điểm.</t>
  </si>
  <si>
    <t>PHẦN 2: ĐIỂM SÁNG TẠO, ĐIỂM CHỦ ĐỘNG</t>
  </si>
  <si>
    <t>1. Điểm sáng tạo (180 điểm)</t>
  </si>
  <si>
    <t>- Mô hình: 30 điểm/mô hình được công nhận
- Giải pháp: 20 điểm/giải pháp được công nhận</t>
  </si>
  <si>
    <t>2. Điểm chủ động (120 điểm)</t>
  </si>
  <si>
    <t>Hoạt động chủ động là:
- Hoạt động được đơn vị chủ động tổ chức, thực hiện ngoài khung chỉ đạo của Đoàn trường; hoạt động được tổ chức, thực hiện trên cơ sở định hướng của lãnh đạo đơn vị; hoạt động giải quyết các vấn đề khó, phát sinh trong thực tiễn tại đơn vị; hoạt động đăng cai tổ chức, thực hiện với quy mô cấp trường hoặc cấp cụm; hoạt động hỗ trợ các đơn vị, địa phương khó khăn; hoạt động vượt chỉ tiêu, số lượng so với chỉ đạo của cấp Trường. Ngoài những nội dung này, các hoạt động khác do Ban Thường vụ Đoàn trường xem xét, quyết định.
- Hỗ trợ nguồn lực tổ chức các hoạt động cấp Trường (5 điểm/hoạt động).</t>
  </si>
  <si>
    <t>PHẦN 3: ĐIỂM THƯỞNG, ĐIỂM TRỪ</t>
  </si>
  <si>
    <t>1. Điểm thưởng (không nằm trong 1.000 điểm, tối đa 15 điểm)</t>
  </si>
  <si>
    <r>
      <t xml:space="preserve">
</t>
    </r>
    <r>
      <rPr>
        <sz val="14"/>
        <color rgb="FFFF0000"/>
        <rFont val="Times New Roman"/>
        <family val="1"/>
      </rPr>
      <t>- Tập thể được giải Nhất, Nhì, Ba các hoạt động cấp trường: cộng lần lượt là 5 điểm, 3 điểm, 2 điểm/hoạt động</t>
    </r>
    <r>
      <rPr>
        <sz val="14"/>
        <color theme="1"/>
        <rFont val="Times New Roman"/>
        <family val="1"/>
      </rPr>
      <t xml:space="preserve">
- Có gương điển hình đạt các danh hiệu, giải thưởng cấp Thành: 2 điểm/gương.
- Có gương điển hình đạt các danh hiệu, giải thưởng cấp Trung ương: 4 điểm/gương.</t>
    </r>
  </si>
  <si>
    <t>2. Điểm trừ</t>
  </si>
  <si>
    <t>Tổng điểm trừ được tính trực tiếp vào tổng điểm của đơn vị sau khi tự đánh giá. Điểm trừ được tính khi đơn vị bị phê bình, nhắc nhở bằng văn bản. Đơn vị bị trừ 2 điểm cho mỗi lần bị phê bình và 01 điểm cho mỗi lần bị nhắc nhở.</t>
  </si>
  <si>
    <t>TỔNG CỘNG</t>
  </si>
  <si>
    <t>(Dành cho các CLB/Đội/Nhóm)</t>
  </si>
  <si>
    <t>-----------</t>
  </si>
  <si>
    <t>BỘ TIÊU CHÍ ĐÁNH GIÁ CÔNG TÁC ĐOÀN VÀ PHONG TRÀO THANH NIÊN NĂM HỌC 2025 - 2026</t>
  </si>
  <si>
    <t>CƠ SỞ BÁO CÁO
(Tên hoạt động, văn bản, kèm đường link bài đăng)</t>
  </si>
  <si>
    <t>Gợi ý cách thực hiện (có hơn 1 hoạt động thì liệt kê từng cái):
* Tên hoạt động:....
- Thời gian tổ chức:
- Số lượng tham gia:
- Kinh phí (nếu có):
- Đường dẫn (link minh chứng):</t>
  </si>
  <si>
    <t>GỢI Ý CÁCH THỰC HIỆN</t>
  </si>
  <si>
    <t>ĐƠN VỊ TỰ CHẤM ĐIỂM</t>
  </si>
  <si>
    <t>MỤC</t>
  </si>
  <si>
    <t>- 100% cán bộ Đoàn đơn vị tham gia và 80% thanh niên đơn vị tham gia.
- Đường link tin, bài đăng trên website hoặc fanpage đơn vị.
- Tham gia hoạt động do cấp Trường tổ chức hoặc tại cấp cơ sở tự tổ chức.</t>
  </si>
  <si>
    <t>Tổ chức hoạt động kỷ niệm và thực hiện công trình chào mừng 80 năm Ngày Cách mạng Tháng Tám thành công (19/8), Quốc Khánh nước Cộng hòa Xã hội Chủ nghĩa Việt Nam (02/9),các sự kiện lịch sử của đất nước và thành phố, ngày truyền thống của nhà trường trong năm học 2025 - 2026</t>
  </si>
  <si>
    <t>- Đường link tin, bài trên trên website, fanpge hoặc văn bản ký</t>
  </si>
  <si>
    <t>Tổ chức hoặc phối hợp tổ chức các hoạt động tìm hiểu chủ nghĩa Mác - Lênin và tư tưởng Hồ Chí Minh tại đơn vị</t>
  </si>
  <si>
    <t>Nêu nội dung, kết quả tổ chức</t>
  </si>
  <si>
    <t xml:space="preserve">Tổ chức 03 hoạt động tuyên truyền, kỷ niệm những ngày lễ lớn và sự kiện quan trọng của đất nước, địa phương được </t>
  </si>
  <si>
    <t xml:space="preserve"> - Tóm tắt kết quả hoạt động
- Cung cấp đường link  hình ảnh, tin, bài về hoạt động.</t>
  </si>
  <si>
    <t>Xây dựng, tổ chức các hoạt động phát huy “Không gian văn hoá gắn với cuộc đời, sự nghiệp, tư tưởng, đạo đức, phong cách Chủ tịch Hồ Chí Minh” (01 học kỳ/ 01 hoạt động).</t>
  </si>
  <si>
    <t>- Cung cấp nội dung thực hiện, bài đăng trên website hoặc fanpage đơn vị</t>
  </si>
  <si>
    <t xml:space="preserve">Tổ chức các đợt sinh hoạt chính trị, sinh hoạt chi đoàn chủ điểm theo triển khai của Ban Thường vụ Đoàn trường 
</t>
  </si>
  <si>
    <t xml:space="preserve"> Văn bản thông tin, triển khai, hướng dẫn từng đợt sinh hoạt: 1 điểm
- Cung cấp đường link hoạt động của 03 chi đoàn tiêu biểu tại đơn vị theo các đợt: 8 điểm
 - Nêu tỷ lệ chi đoàn trực thuộc tổ chức mỗi đợt/tổng số chi đoàn. Điểm mỗi đợt: 
+ Đạt 100%: 6 điểm
+ Từ dưới 100% - 70%: 3 điểm
+ Dưới 70%: 0 điểm</t>
  </si>
  <si>
    <t>CẤP TRƯỜNG CHẤM ĐIỂM</t>
  </si>
  <si>
    <t>GHI CHÚ, NHẬN XÉT</t>
  </si>
  <si>
    <t>Hoạt động định hướng, xây dựng Văn hóa thưởng thức</t>
  </si>
  <si>
    <t>- Nêu nội dung, kết quả tổ chức hoạt động tại đơn vị.
- Cung cấp đường link các văn bản triển khai, hình ảnh, tin, bài về hoạt động.</t>
  </si>
  <si>
    <r>
      <t xml:space="preserve">- Nêu nội dung, kết quả tổ chức hoạt động tại đơn vị.
- Cung cấp đường link các văn bản triển khai, hình ảnh, tin, bài về hoạt động.
</t>
    </r>
    <r>
      <rPr>
        <i/>
        <sz val="14"/>
        <color rgb="FFFF0000"/>
        <rFont val="Times New Roman"/>
        <family val="1"/>
      </rPr>
      <t>Văn hóa thưởng thức thể hiện ở việc đoàn viên, thanh niên tiếp nhận các hoạt động không hời hợt, mà có hiểu biết, thái độ đúng đắn và biết trân trọng giá trị mà hoạt động mang lại.</t>
    </r>
  </si>
  <si>
    <t>Hoạt động khuyến khích đọc sách, xây dựng văn hóa đọc trong sinh viên</t>
  </si>
  <si>
    <t>Thực hiện hiệu quả cuộc vận động “Mỗi ngày một tin tốt, mỗi tuần một câu chuyện đẹp” gắn với định hướng xây dựng các giá trị mẫu hình thanh niên Thành phố</t>
  </si>
  <si>
    <t>Tổ chức hoặc phối hợp tổ chức các hoạt động chào mừng và tuyên truyền, học tập, quán triệt Nghị quyết Đại hội Đảng, Đoàn, Hội Sinh viên Việt Nam các cấp tại đơn vị</t>
  </si>
  <si>
    <t>- Nêu nội dung, kết quả tổ chức hoạt động tại đơn vị.
- Cung cấp đường link hoặc hình ảnh, tin, bài về hoạt động.
+ Có nội dung triển khai Đại hội Đảng: 3 điểm
+ Có đầy đủ nội dung triển khai Đại hội Đoàn và Hội: 2 điểm</t>
  </si>
  <si>
    <t>Tuyên dương, phát huy và nhân rộng các gương điển hình trên các lĩnh vực tại đơn vị (Không tính các hoạt động tuyên dương danh hiệu theo phong trào của từng tuyến đối tượng).</t>
  </si>
  <si>
    <t>- Có gửi hồ sơ tuyên dương các danh hiệu cấp trường.
- Có giải pháp tuyên dương các đoàn viên,  thanh niên của đơn vị đạt các danh hiệu tiêu biểu các cấp (cả hoạt động chuyên môn, học thuật)</t>
  </si>
  <si>
    <t>Triển khai, tổ chức đợt hoạt động kỷ niệm 95 năm Ngày thành lập Đoàn TNCS Hồ Chí Minh (26/3/1931 - 26/3/2026).</t>
  </si>
  <si>
    <t>- Tóm tắt kết quả triển khai, thực hiện.
- Cung cấp đường link các văn bản triển khai, hình ảnh, tin, bài.</t>
  </si>
  <si>
    <t>Tổ chức các hành trình về nguồn, giáo dục truyền thống tại các Căn cứ cách mạng thời kỳ kháng chiến chống Mỹ của Thành Đoàn, các địa danh lịch sử khác</t>
  </si>
  <si>
    <t xml:space="preserve"> Nêu hoạt động đã triển khai, thực hiện và cung cấp đường link các văn bản triển khai, hình ảnh, tin, bài.
</t>
  </si>
  <si>
    <t>- Đảm bảo hoàn thành: 10 điểm.
- Không đạt yêu cầu: 0 điểm</t>
  </si>
  <si>
    <t>Đoàn cơ sở có tổ chức các hoạt động (tự tổ chức hoặc cùng phối hợp tổ chức) hưởng ứng Ngày Pháp luật Việt Nam 9/11 và các quý trong năm</t>
  </si>
  <si>
    <r>
      <rPr>
        <b/>
        <sz val="14"/>
        <color theme="1"/>
        <rFont val="Times New Roman"/>
        <family val="1"/>
      </rPr>
      <t xml:space="preserve">Tổ chức </t>
    </r>
    <r>
      <rPr>
        <sz val="14"/>
        <color theme="1"/>
        <rFont val="Times New Roman"/>
        <family val="1"/>
      </rPr>
      <t xml:space="preserve">chương trình "Thắp sáng ước mơ tuổi trẻ Việt Nam" </t>
    </r>
  </si>
  <si>
    <t>- Cung cấp tin, bài đăng trên website hoặc fanpage đơn vị
- Các hoạt động trao học bổng cho đoàn viên, thanh niên tại đơn vị</t>
  </si>
  <si>
    <t xml:space="preserve"> Tham mưu, tham gia tổ chức hoạt động gặp gỡ, đối thoại giữa lãnh đạo nhà trường với sinh viên theo Luật Thanh niên và Thông báo triển khai của Đoàn trường</t>
  </si>
  <si>
    <t>Đoàn trường có ít nhất 01 hoạt động triển khai cuộc vận động “Ứng xử văn minh trên không gian mạng" (hội thảo/diễn đàn/tọa đàm/giao lưu/chương trình,...), tuyên truyền về Bộ Quy tắc ứng xử trên mạng xã hội đến sinh viên, học sinh và Công tác thông tin, tuyên truyền, giáo dục thông qua mạng xã hội</t>
  </si>
  <si>
    <t xml:space="preserve">- Mỗi tuần giới thiệu ít nhất 01 tin tốt, câu chuyện đẹp trên các kênh thông tin của đơn vị (Cung cấp minh chứng danh sách, số lượng bài viết và đường link tin, bài) (5 điểm).
 - Có ít nhất 04 bài viết giới thiệu tin tốt, câu chuyện đẹp trong đoàn viên, thanh niên của đơn vị (Cung cấp các đường link tin, bài): 5 điểm
</t>
  </si>
  <si>
    <t>Hoạt động tuyên truyền, nâng cao nhận thức, phòng và chống ma túy, tệ nạn xã hội và các quy định về giao thông đường bộ và xung kích đảm bảo trật tự, an toàn giao thông tại nơi học tập (hoặc trước cổng trường) trong sinh viên</t>
  </si>
  <si>
    <t>Nêu nội dung, kết quả tổ chức hoạt động tại đơn vị và link tin, bài, hình ảnh về hoạt động
- Có hoạt động nâng cao nhận thức, phòng và chống ma túy, tệ nạn xã hội: 5 điểm
- Có hoạt động triển khai các quy định về giao thông đường bộ và xung kích đảm bảo trật tự, an toàn giao thông tại địa bàn trú đóng (hoặc trước cổng trường): 5 điểm</t>
  </si>
  <si>
    <t>Hưởng ứng và tạo trào lưu tích cực trên không gian mạng</t>
  </si>
  <si>
    <t>- Sáng tạo, giới thiệu, triển khai các trào lưu tích cực trên không gian mạng tại đơn vị (nêu nội dung triển khai): 6 điểm
- Triển khai 02 trào lưu “Sống xanh” và “Ngày làm việc tốt” theo định hướng của cấp Trường (nội dung hưởng ứng, phát động, kết quả): 2 điểm/nội dung</t>
  </si>
  <si>
    <t>- Nêu nội dung, kết quả tổ chức hoạt động.
- Cung cấp đường link các văn bản triển khai, hình ảnh, tin, bài về hoạt động hoặc sản phẩm tuyên truyền.
'- Đạt điều kiện: 5 điểm.
- Không đạt điều kiện: 0 điểm.
'- Đầu tư duy trì và nâng cao hiệu quả tương tác các ứng dụng, trang fanpage, website, mạng xã hội của đơn vị (tên trang, lượt theo dõi, lượng tin, bài đăng trong năm): 4 điểm
- Số cơ sở Đoàn trực thuộc có trang fanpage (hoặc kênh thông tin khác trong đoàn viên)/tổng số cơ sở Đoàn: tối đa 3 điểm (theo tỷ lệ đạt được)
- Tuyên truyền hoạt động của đơn vị trên các kênh thông tin cấp Trường (gửi ít nhất 05 tin, bài): 3 điểm</t>
  </si>
  <si>
    <t xml:space="preserve">Đồng loạt tổ chức Ngày Chủ nhật xanh theo hướng dẫn của Ban Thường vụ Thành Đoàn, chỉ tính điểm đăng tải tin bài ngay sau khi hoạt động kết thúc </t>
  </si>
  <si>
    <t>- Báo cáo tóm tắt kết quả kèm đường link tin, bài hoặc hình ảnh chụp phản ảnh về các hoạt động hoặc hình ảnh hoạt động (hình ảnh phải rõ nội dung, thời gian tổ chức)  (Tính theo số lượng hoạt động tổ chức)
(Chỉ tính điểm khi đảm bảo link minh chứng)
(04 ngày chủ nhật xanh/năm)</t>
  </si>
  <si>
    <t>Triển khai có hiệu quả phong trào "Nhà giáo trẻ tiêu biểu" và đơn vị có gương điển hình được tuyên dương cấp Trường</t>
  </si>
  <si>
    <t>- Báo cáo tóm tắt kết quả kèm đường link tin, bài hoặc hình ảnh chụp phản ảnh về các hoạt động hoặc hình ảnh hoạt động (hình ảnh phải rõ nội dung, thời gian tổ chức)  (Tính theo số lượng hoạt động tổ chức)</t>
  </si>
  <si>
    <t>Phối hợp với Liên chi Hội Sinh viên cùng cấp triển khai có hiệu quả phong trào "Sinh viên 5 tốt" tại đơn vị và có gương điển hình được tuyên dương cấp Trường</t>
  </si>
  <si>
    <t>- Văn bản triển khai, định hướng nội dung, giải pháp thực hiện, tiêu chí danh hiệu trong năm học: 2 điểm.
- Hoạt động tuyên truyền, giới thiệu về phong trào đến sinh viên: 5 điểm/ hoạt động, tối đa 10 điểm (Cung cấp link tin, bài tuyên truyền, hình ảnh hoạt động)
- Tổ chức tuyên dương danh hiệu cấp trường tại cơ sở (cung cấp hình ảnh tuyên dương hoặc hình thức tuyên dương, vinh danh thể hiện rõ thời gian, nội dung tổ chức): 2 điểm
- Có gương điển hình tuyên dương danh hiệu cấp Thành, cấp Trung ương: 1 điểm</t>
  </si>
  <si>
    <t>Thực hiện công trình thanh niên cấp Đoàn cơ sở</t>
  </si>
  <si>
    <t>- Kết quả thực hiện (tính theo tỷ lệ số cơ sở Đoàn có CTTN được công nhận/tổng số cơ sở Đoàn trực thuộc): tối đa 6 điểm.
- Có quyết định công nhận CTTN đối với các cơ sở Đoàn trực thuộc: 1 điểm.
- Có thực hiện thẩm định, công nhận CTTN tiêu biểu cấp cơ sở (nêu tên công trình cụ thể): 1 điểm.</t>
  </si>
  <si>
    <t>Đoàn cơ sở (cùng Liên chi Hội Sinh viên) tổ chức Chiến dịch Xuân tình nguyện 2026</t>
  </si>
  <si>
    <t xml:space="preserve">Hội Sinh viên trường chấm điểm
- Báo cáo tóm tắt kết quả kèm đường link tin, bài hoặc hình ảnh chụp phản ảnh về các hoạt động hoặc hình ảnh hoạt động (hình ảnh phải rõ nội dung, thời gian tổ chức)  (Tính theo số lượng hoạt động tổ chức)
</t>
  </si>
  <si>
    <t>Có hình thức phát động, ghi nhận ý tưởng, sáng kiến trong đoàn viên, thanh niên, sinh viên thông qua hoạt động, cuộc thi... ý tưởng, sáng kiến gắn với triển khai thực hiện Nghị quyết số 57-NQ/TW ngày 22/12/2024 của Bộ Chính trị về đột phá phát triển khoa học, công nghệ, đổi mới sáng tạo và chuyển đổi số quốc gia tại đơn vị
Tổ chức hội thi, sân chơi học thuật chuyên ngành (hoặc tay nghề, kỹ thuật,…) và hoạt động nghiên cứu khoa học trong giảng viên trẻ, sinh viên</t>
  </si>
  <si>
    <t>Hoạt động đồng hành, hỗ trợ thanh niên khởi nghiệp và kết nối, giới thiệu thực tập, kiến tập, việc làm sau khi ra trường cho sinh viên</t>
  </si>
  <si>
    <t>Tổ chức Hội thao khối sinh viên cấp đơn vị</t>
  </si>
  <si>
    <t>Nêu tên hoạt động, nội dung, kết quả triển khai kèm đường link tin, bài hoặc hình ảnh chụp phản ánh về các hoạt động: 5 điểm/ hoạt động</t>
  </si>
  <si>
    <t>- Hỗ trợ sinh viên về điều kiện học tập (trao tặng học bổng, hỗ trợ vay vốn học tập, tiếp sức đến trường,…).
- Tham mưu các cơ chế, chính sách miễn giảm học phí, hỗ trợ chi phí học tập cho học sinh, sinh viên.
- Giới thiệu việc làm thêm cho sinh viên</t>
  </si>
  <si>
    <t>- Nêu nội dung, kết quả tổ chức hoạt động hỗ trợ sinh viên: 
+ Đủ 2 hoạt động: 10 điểm
+ Có 1 hoạt động: 5 điểm
+ Không có minh chứng: 0 điểm</t>
  </si>
  <si>
    <t>Triển khai chương trình, dự án tình nguyện gắn với phát huy chuyên môn, thế mạnh của đơn vị (cấp cơ sở hoặc đơn vị trực thuộc) hoặc hoạt động tình nguyện trực tuyến và triển khai các hoạt động tình nguyện gắn với địa bàn, hoạt động tham gia xây dựng chính quyền 2 cấp tại địa bàn trú đóng, phối hợp</t>
  </si>
  <si>
    <t>Nêu tên hoạt động, nội dung, kết quả triển khai kèm đường link tin, bài hoặc hình ảnh chụp phản ánh về các hoạt động</t>
  </si>
  <si>
    <t>Hoạt động tình nguyện hỗ trợ người yếu thế, đoàn viên, thanh thiếu nhi có hoàn cảnh khó khăn (xây mới hoặc sửa chữa nhà tình thương, nhà tình bạn, chăm lo, vận động hiến máu tình nguyện…)</t>
  </si>
  <si>
    <t xml:space="preserve">- Nêu nội dung, kết quả tổ chức hoạt động tại đơn vị và link tin, bài, hình ảnh về hoạt động: 
- Hoạt động (cấp cơ sở) tham gia xây dựng nông thôn mới tại các xã; 4 điểm
- Hoạt động (cấp cơ sở) phối hợp tham gia xây dựng văn minh đô thị tại các phường, đặc khu: 4 điểm
- Hoạt động (cấp cơ sở) phối hợp tham gia xây dựng chính quyền 2 cấp tại địa phương: 2 điểm
</t>
  </si>
  <si>
    <t>Văn phòng Đoàn trường chấm điểm
- Nêu nội dung, kết quả tổ chức hoạt động tại đơn vị và link tin, bài, hình ảnh về hoạt động:</t>
  </si>
  <si>
    <t>- Nêu nội dung, kết quả tổ chức hoạt động tại đơn vị và link tin, bài, hình ảnh về hoạt động:</t>
  </si>
  <si>
    <t>Tổ chức hoặc phối hợp tổ chức ít nhất 01 hoạt động hỗ trợ sinh viên nghiên cứu khoa học cấp cơ sở</t>
  </si>
  <si>
    <t>Tham gia các khu vực tài Ngày hội Chào tân sinh viên năm học 2025 - 2026 và Ngày hội "IUH Youth Festival" năm 2026....</t>
  </si>
  <si>
    <t>Tính theo tỷ lệ các môn tham gia:
- Tham gia 100% các môn: 15 điểm
- Tham gia 70% các môn: 10 điểm
- Tham gia 50% các môn: 05 điểm
- Tham dưới dưới 50% các môn: 0 điểm</t>
  </si>
  <si>
    <t>Tính theo tỷ lệ các hoạt động tham gia:
- Tham gia 100% các hoạt động: 30 điểm
- Tham gia 70% các hoạt động: 20 điểm
- Tham gia 50% các hoạt động: 10 điểm
- Dưới 50% các hoạt động: 0 điểm
- Cung cấp đường link tin, bài đăng trên website, fanpage đơn vị</t>
  </si>
  <si>
    <t xml:space="preserve">
- Cung cấp đường link tin, bài đăng trên website, fanpage đơn vị</t>
  </si>
  <si>
    <t xml:space="preserve">Hoạt động hỗ trợ nâng cao năng lực số cho đoàn viên, thanh niên, sinh viên, học sinh của đơn vị (tuyên truyền về chuyển đổi số, tọa đàm, hội thảo, tập huấn kỹ năng số,…), hưởng ứng phong trào "Bình dân học vụ số" </t>
  </si>
  <si>
    <t>- Có CLB Tiếng Anh cấp đơn vị được công nhận: 2 điểm
- Cung cấp đường link tin, bài đăng trên website, fanpage đơn vị: 02 điểm/hoạt động</t>
  </si>
  <si>
    <t xml:space="preserve">Tổ chức hội thi, liên hoan, hoạt động văn hóa, văn nghệ trong sinh viên hoặc phục vụ sinh viên đơn vị; các hoạt động hỗ trợ chăm sóc sức khỏe tinh thần cho sinh viên </t>
  </si>
  <si>
    <t>- Nêu tên hoạt động, nội dung, kết quả triển khai kèm đường link tin, bài hoặc hình ảnh chụp phản ánh về các hoạt động: 5 điểm/ hoạt động</t>
  </si>
  <si>
    <t>100% Đoàn viên đăng ký thực hiện Chương trình Rèn luyện đoàn viên trên App Thanh niên Việt Nam</t>
  </si>
  <si>
    <t>- Không yêu cầu đơn vị đăng tải minh chứng.
- Cấp Trường căn cứ số liệu đăng ký chương trình RLĐV trên Phần mềm Quản lý đoàn viên.
- Đạt 100%: 10 điểm. 
- Dưới 100%: 0 điểm</t>
  </si>
  <si>
    <t>Tham gia Ngày Đoàn viên - Ngày làm việc tốt do cấp Trường triển khai</t>
  </si>
  <si>
    <t>Có thí sinh tham gia Hội thi Bí thư chi Đoàn giỏi IUH năm 2026</t>
  </si>
  <si>
    <r>
      <t xml:space="preserve">Báo cáo qua đường dẫn:
 </t>
    </r>
    <r>
      <rPr>
        <u/>
        <sz val="14"/>
        <color theme="1"/>
        <rFont val="Times New Roman"/>
        <family val="1"/>
      </rPr>
      <t>https://iuh.link/baocaoCTTN-MHGPcapcoso25-26/</t>
    </r>
  </si>
  <si>
    <t>Đoàn trường chấm điểm dựa trên báo cáo số liệu của các bên liên quan</t>
  </si>
  <si>
    <t>Đoàn trường chấm điểm</t>
  </si>
  <si>
    <t>50% Đoàn viên ở đơn vị được đánh giá hoàn thành xuất sắc nhiệm vụ phần mềm Quản lý Đoàn viên</t>
  </si>
  <si>
    <t>Có đoàn viên được kết nạp mới năm 2026</t>
  </si>
  <si>
    <t>Công tác cán bộ Đoàn.</t>
  </si>
  <si>
    <t xml:space="preserve">
- Tham gia các lớp tập huấn do cấp Trường tổ chức: 2 điểm
- Kiện toàn đội ngũ cán bộ Đoàn tại đơn vị:
+ Đảm bảo đầy đủ Thường trực: 4 điểm, khuyết quá 3 tháng: 0 điểm.
+ Đảm bảo đầy đủ Ban Thường vụ: 2 điểm, khuyết quá 3 tháng: 0 điểm. 
+ Đảm bảo đầy đủ Ban Chấp hành: 2 điểm, khuyết quá 3 tháng: 0 điểm.</t>
  </si>
  <si>
    <t>Đảm bảo 100% chi Đoàn tổ chức Đại hội chi Đoàn nhiệm kỳ 2025 - 2026</t>
  </si>
  <si>
    <t>Đảm bảo tham gia đầy đủ các nội dung  theo Thông báo của Đoàn trường triển khai</t>
  </si>
  <si>
    <t>Tổ chức tập huấn, bồi dưỡng Cán bộ Đoàn, Bí thư chi Đoàn hàng năm</t>
  </si>
  <si>
    <t>- Đoàn trường chấm điểm dựa trên báo cáo số liệu của các bên liên quan
- Cung cấp văn bản ban hành
- Cung cấp tin, bài đăng trên website hoặc fanpage đơn vị</t>
  </si>
  <si>
    <t>Báo cáo qua đường dẫn:
 https://iuh.link/baocaoCTTN-MHGPcapcoso25-26/</t>
  </si>
  <si>
    <t>(Dành cho các Đoàn Khối/Khoa/Viện/Phân hiệu)</t>
  </si>
  <si>
    <t>TC4. TIÊU CHÍ 5: ĐIỂM SÁNG TẠO - CHỦ ĐỘNG (Mỗi mô hình, giải pháp đạt 25 điểm)</t>
  </si>
  <si>
    <t>Đơn vị thực hiện liệt kê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</si>
</sst>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4"/>
      <color theme="1"/>
      <name val="Times New Roman"/>
      <family val="1"/>
    </font>
    <font>
      <b/>
      <sz val="14"/>
      <color theme="1"/>
      <name val="Times New Roman"/>
      <family val="1"/>
    </font>
    <font>
      <b/>
      <u/>
      <sz val="15"/>
      <color theme="1"/>
      <name val="Times New Roman"/>
      <family val="1"/>
    </font>
    <font>
      <b/>
      <sz val="16"/>
      <color theme="1"/>
      <name val="Times New Roman"/>
      <family val="1"/>
    </font>
    <font>
      <b/>
      <i/>
      <sz val="14"/>
      <color theme="1"/>
      <name val="Times New Roman"/>
      <family val="1"/>
    </font>
    <font>
      <sz val="14"/>
      <color rgb="FFFF0000"/>
      <name val="Times New Roman"/>
      <family val="1"/>
    </font>
    <font>
      <i/>
      <sz val="14"/>
      <color theme="1"/>
      <name val="Times New Roman"/>
      <family val="1"/>
    </font>
    <font>
      <b/>
      <sz val="14"/>
      <color rgb="FFFF0000"/>
      <name val="Times New Roman"/>
      <family val="1"/>
    </font>
    <font>
      <b/>
      <u/>
      <sz val="14"/>
      <color rgb="FFFF0000"/>
      <name val="Times New Roman"/>
      <family val="1"/>
    </font>
    <font>
      <i/>
      <sz val="14"/>
      <color rgb="FFFF0000"/>
      <name val="Times New Roman"/>
      <family val="1"/>
    </font>
    <font>
      <u/>
      <sz val="14"/>
      <color theme="1"/>
      <name val="Times New Roman"/>
      <family val="1"/>
    </font>
    <font>
      <b/>
      <i/>
      <sz val="14"/>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6">
    <xf numFmtId="0" fontId="0" fillId="0" borderId="0" xfId="0"/>
    <xf numFmtId="0" fontId="1" fillId="0" borderId="0" xfId="0" applyFont="1"/>
    <xf numFmtId="0" fontId="2" fillId="0" borderId="0" xfId="0" applyFont="1"/>
    <xf numFmtId="0" fontId="3" fillId="0" borderId="0" xfId="0" applyFont="1" applyAlignment="1">
      <alignment horizontal="right"/>
    </xf>
    <xf numFmtId="0" fontId="2" fillId="0" borderId="1" xfId="0" applyFont="1" applyBorder="1" applyAlignment="1">
      <alignment horizontal="center" vertic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wrapText="1"/>
    </xf>
    <xf numFmtId="0" fontId="1"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xf>
    <xf numFmtId="0" fontId="2" fillId="2" borderId="1" xfId="0" applyFont="1" applyFill="1" applyBorder="1" applyAlignment="1">
      <alignment horizontal="center" vertical="center"/>
    </xf>
    <xf numFmtId="0" fontId="5" fillId="0" borderId="0" xfId="0" applyFont="1" applyAlignment="1">
      <alignment horizont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1" fillId="2" borderId="9" xfId="0" applyFont="1" applyFill="1" applyBorder="1"/>
    <xf numFmtId="0" fontId="1" fillId="0" borderId="9" xfId="0" applyFont="1" applyBorder="1" applyAlignment="1">
      <alignment wrapText="1"/>
    </xf>
    <xf numFmtId="0" fontId="1" fillId="0" borderId="10" xfId="0" applyFont="1" applyBorder="1" applyAlignment="1">
      <alignment horizontal="left"/>
    </xf>
    <xf numFmtId="0" fontId="2" fillId="0" borderId="4" xfId="0" applyFont="1" applyBorder="1" applyAlignment="1">
      <alignment horizontal="left"/>
    </xf>
    <xf numFmtId="0" fontId="1" fillId="0" borderId="9" xfId="0" applyFont="1" applyBorder="1"/>
    <xf numFmtId="0" fontId="9" fillId="0" borderId="9" xfId="0" applyFont="1" applyBorder="1" applyAlignment="1">
      <alignment horizontal="left" vertical="center"/>
    </xf>
    <xf numFmtId="0" fontId="2" fillId="2" borderId="10" xfId="0" applyFont="1" applyFill="1" applyBorder="1"/>
    <xf numFmtId="0" fontId="2" fillId="2" borderId="4" xfId="0" applyFont="1" applyFill="1" applyBorder="1"/>
    <xf numFmtId="0" fontId="1" fillId="0" borderId="9" xfId="0" quotePrefix="1" applyFont="1" applyBorder="1" applyAlignment="1">
      <alignment vertical="center" wrapText="1"/>
    </xf>
    <xf numFmtId="0" fontId="2" fillId="0" borderId="8" xfId="0" applyFont="1" applyBorder="1" applyAlignment="1">
      <alignment horizontal="center" vertical="center" wrapText="1"/>
    </xf>
    <xf numFmtId="0" fontId="1" fillId="0" borderId="1" xfId="0" quotePrefix="1" applyFont="1" applyBorder="1" applyAlignment="1">
      <alignment wrapText="1"/>
    </xf>
    <xf numFmtId="0" fontId="2" fillId="0" borderId="8" xfId="0" applyFont="1" applyBorder="1" applyAlignment="1">
      <alignment horizontal="center" vertical="center"/>
    </xf>
    <xf numFmtId="0" fontId="9" fillId="0" borderId="9" xfId="0" applyFont="1" applyBorder="1" applyAlignment="1">
      <alignment vertical="center"/>
    </xf>
    <xf numFmtId="0" fontId="2" fillId="2" borderId="13" xfId="0" applyFont="1" applyFill="1" applyBorder="1" applyAlignment="1">
      <alignment horizontal="center" vertical="center"/>
    </xf>
    <xf numFmtId="0" fontId="1" fillId="2" borderId="14" xfId="0" applyFont="1" applyFill="1" applyBorder="1"/>
    <xf numFmtId="0" fontId="4" fillId="0" borderId="0" xfId="0" applyFont="1"/>
    <xf numFmtId="0" fontId="5" fillId="0" borderId="0" xfId="0" applyFont="1"/>
    <xf numFmtId="0" fontId="1" fillId="0" borderId="0" xfId="0" applyFont="1" applyAlignment="1">
      <alignment horizontal="center"/>
    </xf>
    <xf numFmtId="0" fontId="2" fillId="0" borderId="0" xfId="0" applyFont="1" applyAlignment="1">
      <alignment horizontal="center"/>
    </xf>
    <xf numFmtId="0" fontId="2" fillId="2" borderId="8" xfId="0" applyFont="1" applyFill="1" applyBorder="1" applyAlignment="1">
      <alignment horizontal="center"/>
    </xf>
    <xf numFmtId="0" fontId="2" fillId="2" borderId="1" xfId="0" applyFont="1" applyFill="1" applyBorder="1" applyAlignment="1">
      <alignment horizontal="center"/>
    </xf>
    <xf numFmtId="0" fontId="2" fillId="2" borderId="9" xfId="0" applyFont="1" applyFill="1" applyBorder="1" applyAlignment="1">
      <alignment horizont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right"/>
    </xf>
    <xf numFmtId="0" fontId="2" fillId="2" borderId="13" xfId="0" applyFont="1" applyFill="1" applyBorder="1" applyAlignment="1">
      <alignment horizontal="right"/>
    </xf>
    <xf numFmtId="0" fontId="4" fillId="0" borderId="0" xfId="0" applyFont="1" applyAlignment="1">
      <alignment horizontal="center"/>
    </xf>
    <xf numFmtId="0" fontId="5" fillId="0" borderId="0" xfId="0" applyFont="1" applyAlignment="1">
      <alignment horizontal="center"/>
    </xf>
    <xf numFmtId="0" fontId="7" fillId="0" borderId="15" xfId="0" quotePrefix="1" applyFont="1" applyBorder="1" applyAlignment="1">
      <alignment horizontal="center"/>
    </xf>
    <xf numFmtId="0" fontId="7" fillId="0" borderId="15" xfId="0" applyFont="1" applyBorder="1" applyAlignment="1">
      <alignment horizontal="center"/>
    </xf>
    <xf numFmtId="0" fontId="2" fillId="2" borderId="10" xfId="0" applyFont="1" applyFill="1" applyBorder="1" applyAlignment="1">
      <alignment horizontal="left"/>
    </xf>
    <xf numFmtId="0" fontId="2" fillId="2" borderId="4" xfId="0" applyFont="1" applyFill="1" applyBorder="1" applyAlignment="1">
      <alignment horizontal="left"/>
    </xf>
    <xf numFmtId="0" fontId="1" fillId="0" borderId="0" xfId="0" quotePrefix="1" applyFont="1" applyAlignment="1">
      <alignment horizontal="center"/>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8"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quotePrefix="1" applyFont="1" applyFill="1" applyBorder="1" applyAlignment="1">
      <alignment vertical="center" wrapText="1"/>
    </xf>
    <xf numFmtId="0" fontId="1" fillId="3" borderId="1" xfId="0" applyFont="1" applyFill="1" applyBorder="1" applyAlignment="1">
      <alignment horizontal="left" vertical="center" wrapText="1"/>
    </xf>
    <xf numFmtId="0" fontId="1" fillId="3" borderId="1" xfId="0" applyFont="1" applyFill="1" applyBorder="1"/>
    <xf numFmtId="0" fontId="1" fillId="3" borderId="1" xfId="0" quotePrefix="1" applyFont="1" applyFill="1" applyBorder="1" applyAlignment="1">
      <alignment horizontal="left" vertical="center" wrapText="1"/>
    </xf>
    <xf numFmtId="0" fontId="1" fillId="3" borderId="1" xfId="0" applyFont="1" applyFill="1" applyBorder="1" applyAlignment="1">
      <alignment horizontal="left" vertical="center"/>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vertical="center" wrapText="1"/>
    </xf>
    <xf numFmtId="0" fontId="1" fillId="4" borderId="1" xfId="0" quotePrefix="1" applyFont="1" applyFill="1" applyBorder="1" applyAlignment="1">
      <alignment vertical="center" wrapText="1"/>
    </xf>
    <xf numFmtId="0" fontId="1" fillId="4" borderId="1" xfId="0" applyFont="1" applyFill="1" applyBorder="1"/>
    <xf numFmtId="0" fontId="1" fillId="4" borderId="1" xfId="0" applyFont="1" applyFill="1" applyBorder="1" applyAlignment="1">
      <alignment horizontal="left" vertical="center"/>
    </xf>
    <xf numFmtId="0" fontId="1" fillId="4" borderId="0" xfId="0" applyFont="1" applyFill="1"/>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0" fontId="1" fillId="5" borderId="1" xfId="0" applyFont="1" applyFill="1" applyBorder="1"/>
    <xf numFmtId="0" fontId="1" fillId="5" borderId="1" xfId="0" applyFont="1" applyFill="1" applyBorder="1" applyAlignment="1">
      <alignment horizontal="left"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5" borderId="1" xfId="0" quotePrefix="1" applyFont="1" applyFill="1" applyBorder="1" applyAlignment="1">
      <alignment horizontal="left" vertical="center"/>
    </xf>
    <xf numFmtId="0" fontId="1" fillId="5" borderId="1" xfId="0" quotePrefix="1" applyFont="1" applyFill="1" applyBorder="1" applyAlignment="1">
      <alignmen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 fillId="2" borderId="1" xfId="0" applyFont="1" applyFill="1" applyBorder="1"/>
    <xf numFmtId="0" fontId="1" fillId="2" borderId="1" xfId="0" applyFont="1" applyFill="1" applyBorder="1" applyAlignment="1">
      <alignment horizontal="left" vertical="center"/>
    </xf>
    <xf numFmtId="49" fontId="1" fillId="0" borderId="19" xfId="0" applyNumberFormat="1"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 fillId="5" borderId="1" xfId="0" quotePrefix="1" applyFont="1" applyFill="1" applyBorder="1" applyAlignment="1">
      <alignment horizontal="left" vertical="center" wrapText="1"/>
    </xf>
    <xf numFmtId="0" fontId="1" fillId="5" borderId="1" xfId="0" applyFont="1" applyFill="1" applyBorder="1" applyAlignment="1">
      <alignment horizontal="left" vertical="center" wrapText="1"/>
    </xf>
    <xf numFmtId="49" fontId="6" fillId="0" borderId="19" xfId="0" applyNumberFormat="1" applyFont="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6" xfId="0" applyFont="1" applyFill="1" applyBorder="1" applyAlignment="1">
      <alignment horizontal="center" vertical="center" wrapText="1"/>
    </xf>
    <xf numFmtId="0" fontId="1" fillId="2" borderId="1" xfId="0" quotePrefix="1" applyFont="1" applyFill="1" applyBorder="1" applyAlignment="1">
      <alignment horizontal="left" vertical="center" wrapText="1"/>
    </xf>
    <xf numFmtId="0" fontId="1" fillId="3" borderId="1" xfId="0" quotePrefix="1"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xf numFmtId="0" fontId="6" fillId="2" borderId="1"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22"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1"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BAB4-769F-8B40-AA41-C333176BD53F}">
  <sheetPr>
    <pageSetUpPr fitToPage="1"/>
  </sheetPr>
  <dimension ref="A1:I95"/>
  <sheetViews>
    <sheetView topLeftCell="A86" zoomScale="70" zoomScaleNormal="70" workbookViewId="0">
      <selection activeCell="E99" sqref="E99"/>
    </sheetView>
  </sheetViews>
  <sheetFormatPr defaultColWidth="10.875" defaultRowHeight="18.75" x14ac:dyDescent="0.3"/>
  <cols>
    <col min="1" max="1" width="7.875" style="1" customWidth="1"/>
    <col min="2" max="2" width="44.125" style="8" customWidth="1"/>
    <col min="3" max="3" width="46.125" style="8" customWidth="1"/>
    <col min="4" max="4" width="7.5" style="10" bestFit="1" customWidth="1"/>
    <col min="5" max="5" width="31.5" style="10" customWidth="1"/>
    <col min="6" max="6" width="33.75" style="1" customWidth="1"/>
    <col min="7" max="7" width="15.375" style="1" customWidth="1"/>
    <col min="8" max="8" width="16.25" style="13" customWidth="1"/>
    <col min="9" max="9" width="13.75" style="1" customWidth="1"/>
    <col min="10" max="16384" width="10.875" style="1"/>
  </cols>
  <sheetData>
    <row r="1" spans="1:9" ht="19.5" x14ac:dyDescent="0.3">
      <c r="A1" s="43" t="s">
        <v>0</v>
      </c>
      <c r="B1" s="43"/>
      <c r="H1" s="12" t="s">
        <v>7</v>
      </c>
    </row>
    <row r="2" spans="1:9" x14ac:dyDescent="0.3">
      <c r="A2" s="44" t="s">
        <v>1</v>
      </c>
      <c r="B2" s="44"/>
    </row>
    <row r="3" spans="1:9" x14ac:dyDescent="0.3">
      <c r="A3" s="44" t="s">
        <v>2</v>
      </c>
      <c r="B3" s="44"/>
    </row>
    <row r="4" spans="1:9" x14ac:dyDescent="0.3">
      <c r="A4" s="43" t="s">
        <v>3</v>
      </c>
      <c r="B4" s="43"/>
    </row>
    <row r="5" spans="1:9" ht="20.25" x14ac:dyDescent="0.3">
      <c r="A5" s="55" t="s">
        <v>86</v>
      </c>
      <c r="B5" s="55"/>
      <c r="C5" s="55"/>
      <c r="D5" s="55"/>
      <c r="E5" s="55"/>
      <c r="F5" s="55"/>
      <c r="G5" s="55"/>
      <c r="H5" s="55"/>
    </row>
    <row r="6" spans="1:9" ht="19.5" x14ac:dyDescent="0.35">
      <c r="A6" s="56" t="s">
        <v>177</v>
      </c>
      <c r="B6" s="56"/>
      <c r="C6" s="56"/>
      <c r="D6" s="56"/>
      <c r="E6" s="56"/>
      <c r="F6" s="56"/>
      <c r="G6" s="56"/>
      <c r="H6" s="56"/>
    </row>
    <row r="7" spans="1:9" x14ac:dyDescent="0.3">
      <c r="A7" s="61" t="s">
        <v>4</v>
      </c>
      <c r="B7" s="61"/>
      <c r="C7" s="61"/>
      <c r="D7" s="61"/>
      <c r="E7" s="61"/>
      <c r="F7" s="61"/>
      <c r="G7" s="61"/>
      <c r="H7" s="61"/>
    </row>
    <row r="8" spans="1:9" s="2" customFormat="1" ht="75" x14ac:dyDescent="0.3">
      <c r="A8" s="4" t="s">
        <v>91</v>
      </c>
      <c r="B8" s="6" t="s">
        <v>5</v>
      </c>
      <c r="C8" s="6" t="s">
        <v>6</v>
      </c>
      <c r="D8" s="6" t="s">
        <v>49</v>
      </c>
      <c r="E8" s="4" t="s">
        <v>89</v>
      </c>
      <c r="F8" s="6" t="s">
        <v>87</v>
      </c>
      <c r="G8" s="6" t="s">
        <v>90</v>
      </c>
      <c r="H8" s="6" t="s">
        <v>103</v>
      </c>
      <c r="I8" s="6" t="s">
        <v>104</v>
      </c>
    </row>
    <row r="9" spans="1:9" ht="27.75" customHeight="1" x14ac:dyDescent="0.3">
      <c r="A9" s="119" t="s">
        <v>8</v>
      </c>
      <c r="B9" s="119"/>
      <c r="C9" s="119"/>
      <c r="D9" s="64">
        <f>SUM(D10:D31)</f>
        <v>220</v>
      </c>
      <c r="E9" s="120"/>
      <c r="F9" s="121"/>
      <c r="G9" s="121"/>
      <c r="H9" s="121"/>
      <c r="I9" s="114"/>
    </row>
    <row r="10" spans="1:9" ht="148.5" customHeight="1" x14ac:dyDescent="0.3">
      <c r="A10" s="11">
        <v>1</v>
      </c>
      <c r="B10" s="66" t="s">
        <v>52</v>
      </c>
      <c r="C10" s="67" t="s">
        <v>9</v>
      </c>
      <c r="D10" s="65">
        <v>10</v>
      </c>
      <c r="E10" s="72" t="s">
        <v>88</v>
      </c>
      <c r="F10" s="69"/>
      <c r="G10" s="69"/>
      <c r="H10" s="70"/>
      <c r="I10" s="5"/>
    </row>
    <row r="11" spans="1:9" ht="143.25" customHeight="1" x14ac:dyDescent="0.3">
      <c r="A11" s="11">
        <v>2</v>
      </c>
      <c r="B11" s="9" t="s">
        <v>53</v>
      </c>
      <c r="C11" s="15" t="s">
        <v>92</v>
      </c>
      <c r="D11" s="11">
        <v>10</v>
      </c>
      <c r="E11" s="73"/>
      <c r="F11" s="5"/>
      <c r="G11" s="5"/>
      <c r="H11" s="16"/>
      <c r="I11" s="5"/>
    </row>
    <row r="12" spans="1:9" ht="145.5" customHeight="1" x14ac:dyDescent="0.3">
      <c r="A12" s="11">
        <v>3</v>
      </c>
      <c r="B12" s="66" t="s">
        <v>93</v>
      </c>
      <c r="C12" s="67" t="s">
        <v>94</v>
      </c>
      <c r="D12" s="65">
        <v>15</v>
      </c>
      <c r="E12" s="73"/>
      <c r="F12" s="69"/>
      <c r="G12" s="69"/>
      <c r="H12" s="71"/>
      <c r="I12" s="5"/>
    </row>
    <row r="13" spans="1:9" ht="131.25" customHeight="1" x14ac:dyDescent="0.3">
      <c r="A13" s="11">
        <v>4</v>
      </c>
      <c r="B13" s="9" t="s">
        <v>95</v>
      </c>
      <c r="C13" s="15" t="s">
        <v>96</v>
      </c>
      <c r="D13" s="11">
        <v>10</v>
      </c>
      <c r="E13" s="74"/>
      <c r="F13" s="5"/>
      <c r="G13" s="5"/>
      <c r="H13" s="14"/>
      <c r="I13" s="5"/>
    </row>
    <row r="14" spans="1:9" ht="141" customHeight="1" x14ac:dyDescent="0.3">
      <c r="A14" s="11">
        <v>5</v>
      </c>
      <c r="B14" s="66" t="s">
        <v>97</v>
      </c>
      <c r="C14" s="67" t="s">
        <v>98</v>
      </c>
      <c r="D14" s="65">
        <v>20</v>
      </c>
      <c r="E14" s="72" t="s">
        <v>88</v>
      </c>
      <c r="F14" s="69"/>
      <c r="G14" s="69"/>
      <c r="H14" s="68"/>
      <c r="I14" s="69"/>
    </row>
    <row r="15" spans="1:9" ht="152.25" customHeight="1" x14ac:dyDescent="0.3">
      <c r="A15" s="11">
        <v>6</v>
      </c>
      <c r="B15" s="9" t="s">
        <v>99</v>
      </c>
      <c r="C15" s="15" t="s">
        <v>100</v>
      </c>
      <c r="D15" s="11">
        <v>10</v>
      </c>
      <c r="E15" s="73"/>
      <c r="F15" s="5"/>
      <c r="G15" s="5"/>
      <c r="H15" s="17"/>
      <c r="I15" s="5"/>
    </row>
    <row r="16" spans="1:9" ht="184.5" customHeight="1" x14ac:dyDescent="0.3">
      <c r="A16" s="11">
        <v>7</v>
      </c>
      <c r="B16" s="66" t="s">
        <v>101</v>
      </c>
      <c r="C16" s="67" t="s">
        <v>102</v>
      </c>
      <c r="D16" s="65">
        <v>15</v>
      </c>
      <c r="E16" s="73"/>
      <c r="F16" s="69"/>
      <c r="G16" s="69"/>
      <c r="H16" s="68"/>
      <c r="I16" s="69"/>
    </row>
    <row r="17" spans="1:9" ht="178.5" customHeight="1" x14ac:dyDescent="0.3">
      <c r="A17" s="11">
        <v>8</v>
      </c>
      <c r="B17" s="9" t="s">
        <v>105</v>
      </c>
      <c r="C17" s="15" t="s">
        <v>107</v>
      </c>
      <c r="D17" s="11">
        <v>5</v>
      </c>
      <c r="E17" s="73"/>
      <c r="F17" s="5"/>
      <c r="G17" s="5"/>
      <c r="H17" s="14"/>
      <c r="I17" s="5"/>
    </row>
    <row r="18" spans="1:9" ht="85.5" customHeight="1" x14ac:dyDescent="0.3">
      <c r="A18" s="11">
        <v>9</v>
      </c>
      <c r="B18" s="66" t="s">
        <v>108</v>
      </c>
      <c r="C18" s="67" t="s">
        <v>106</v>
      </c>
      <c r="D18" s="65">
        <v>5</v>
      </c>
      <c r="E18" s="73"/>
      <c r="F18" s="69"/>
      <c r="G18" s="69"/>
      <c r="H18" s="71"/>
      <c r="I18" s="69"/>
    </row>
    <row r="19" spans="1:9" ht="168.75" x14ac:dyDescent="0.3">
      <c r="A19" s="11">
        <v>10</v>
      </c>
      <c r="B19" s="9" t="s">
        <v>109</v>
      </c>
      <c r="C19" s="15" t="s">
        <v>124</v>
      </c>
      <c r="D19" s="11">
        <v>10</v>
      </c>
      <c r="E19" s="73"/>
      <c r="F19" s="5"/>
      <c r="G19" s="5"/>
      <c r="H19" s="16"/>
      <c r="I19" s="5"/>
    </row>
    <row r="20" spans="1:9" ht="145.5" customHeight="1" x14ac:dyDescent="0.3">
      <c r="A20" s="11">
        <v>11</v>
      </c>
      <c r="B20" s="66" t="s">
        <v>110</v>
      </c>
      <c r="C20" s="67" t="s">
        <v>111</v>
      </c>
      <c r="D20" s="65">
        <v>5</v>
      </c>
      <c r="E20" s="73"/>
      <c r="F20" s="69"/>
      <c r="G20" s="69"/>
      <c r="H20" s="71"/>
      <c r="I20" s="69"/>
    </row>
    <row r="21" spans="1:9" ht="138" customHeight="1" x14ac:dyDescent="0.3">
      <c r="A21" s="11">
        <v>12</v>
      </c>
      <c r="B21" s="9" t="s">
        <v>112</v>
      </c>
      <c r="C21" s="15" t="s">
        <v>113</v>
      </c>
      <c r="D21" s="11">
        <v>10</v>
      </c>
      <c r="E21" s="73"/>
      <c r="F21" s="5"/>
      <c r="G21" s="5"/>
      <c r="H21" s="14"/>
      <c r="I21" s="5"/>
    </row>
    <row r="22" spans="1:9" ht="71.25" customHeight="1" x14ac:dyDescent="0.3">
      <c r="A22" s="11">
        <v>13</v>
      </c>
      <c r="B22" s="66" t="s">
        <v>114</v>
      </c>
      <c r="C22" s="67" t="s">
        <v>115</v>
      </c>
      <c r="D22" s="65">
        <v>10</v>
      </c>
      <c r="E22" s="73"/>
      <c r="F22" s="69"/>
      <c r="G22" s="69"/>
      <c r="H22" s="71"/>
      <c r="I22" s="69"/>
    </row>
    <row r="23" spans="1:9" ht="90" customHeight="1" x14ac:dyDescent="0.3">
      <c r="A23" s="11">
        <v>14</v>
      </c>
      <c r="B23" s="9" t="s">
        <v>116</v>
      </c>
      <c r="C23" s="15" t="s">
        <v>117</v>
      </c>
      <c r="D23" s="11">
        <v>10</v>
      </c>
      <c r="E23" s="73"/>
      <c r="F23" s="5"/>
      <c r="G23" s="5"/>
      <c r="H23" s="14"/>
      <c r="I23" s="5"/>
    </row>
    <row r="24" spans="1:9" ht="107.25" customHeight="1" x14ac:dyDescent="0.3">
      <c r="A24" s="11">
        <v>15</v>
      </c>
      <c r="B24" s="66" t="s">
        <v>119</v>
      </c>
      <c r="C24" s="67" t="s">
        <v>118</v>
      </c>
      <c r="D24" s="65">
        <v>10</v>
      </c>
      <c r="E24" s="73"/>
      <c r="F24" s="69"/>
      <c r="G24" s="69"/>
      <c r="H24" s="71"/>
      <c r="I24" s="69"/>
    </row>
    <row r="25" spans="1:9" s="80" customFormat="1" ht="84.75" customHeight="1" x14ac:dyDescent="0.3">
      <c r="A25" s="75">
        <v>17</v>
      </c>
      <c r="B25" s="76" t="s">
        <v>120</v>
      </c>
      <c r="C25" s="77" t="s">
        <v>121</v>
      </c>
      <c r="D25" s="75">
        <v>5</v>
      </c>
      <c r="E25" s="73"/>
      <c r="F25" s="78"/>
      <c r="G25" s="78"/>
      <c r="H25" s="79"/>
      <c r="I25" s="78"/>
    </row>
    <row r="26" spans="1:9" ht="93" customHeight="1" x14ac:dyDescent="0.3">
      <c r="A26" s="81">
        <v>18</v>
      </c>
      <c r="B26" s="82" t="s">
        <v>122</v>
      </c>
      <c r="C26" s="82" t="s">
        <v>10</v>
      </c>
      <c r="D26" s="81">
        <v>10</v>
      </c>
      <c r="E26" s="73"/>
      <c r="F26" s="83"/>
      <c r="G26" s="83"/>
      <c r="H26" s="84"/>
      <c r="I26" s="83"/>
    </row>
    <row r="27" spans="1:9" ht="339" customHeight="1" x14ac:dyDescent="0.3">
      <c r="A27" s="11">
        <v>19</v>
      </c>
      <c r="B27" s="9" t="s">
        <v>123</v>
      </c>
      <c r="C27" s="15" t="s">
        <v>129</v>
      </c>
      <c r="D27" s="11">
        <v>10</v>
      </c>
      <c r="E27" s="73"/>
      <c r="F27" s="5"/>
      <c r="G27" s="5"/>
      <c r="H27" s="14"/>
      <c r="I27" s="5"/>
    </row>
    <row r="28" spans="1:9" ht="172.5" customHeight="1" x14ac:dyDescent="0.3">
      <c r="A28" s="81">
        <v>20</v>
      </c>
      <c r="B28" s="82" t="s">
        <v>125</v>
      </c>
      <c r="C28" s="82" t="s">
        <v>126</v>
      </c>
      <c r="D28" s="81">
        <v>10</v>
      </c>
      <c r="E28" s="73"/>
      <c r="F28" s="83"/>
      <c r="G28" s="83"/>
      <c r="H28" s="88"/>
      <c r="I28" s="83"/>
    </row>
    <row r="29" spans="1:9" ht="93.75" x14ac:dyDescent="0.3">
      <c r="A29" s="11">
        <v>21</v>
      </c>
      <c r="B29" s="9" t="s">
        <v>12</v>
      </c>
      <c r="C29" s="9" t="s">
        <v>13</v>
      </c>
      <c r="D29" s="11">
        <v>10</v>
      </c>
      <c r="E29" s="73"/>
      <c r="F29" s="5"/>
      <c r="G29" s="5"/>
      <c r="H29" s="14"/>
      <c r="I29" s="5"/>
    </row>
    <row r="30" spans="1:9" ht="147" customHeight="1" x14ac:dyDescent="0.3">
      <c r="A30" s="81">
        <v>22</v>
      </c>
      <c r="B30" s="82" t="s">
        <v>127</v>
      </c>
      <c r="C30" s="89" t="s">
        <v>128</v>
      </c>
      <c r="D30" s="81">
        <v>10</v>
      </c>
      <c r="E30" s="73"/>
      <c r="F30" s="83"/>
      <c r="G30" s="83"/>
      <c r="H30" s="84"/>
      <c r="I30" s="83"/>
    </row>
    <row r="31" spans="1:9" ht="87.75" customHeight="1" x14ac:dyDescent="0.3">
      <c r="A31" s="11">
        <v>23</v>
      </c>
      <c r="B31" s="9" t="s">
        <v>14</v>
      </c>
      <c r="C31" s="15" t="s">
        <v>15</v>
      </c>
      <c r="D31" s="11">
        <v>10</v>
      </c>
      <c r="E31" s="74"/>
      <c r="F31" s="5"/>
      <c r="G31" s="5"/>
      <c r="H31" s="14"/>
      <c r="I31" s="5"/>
    </row>
    <row r="32" spans="1:9" ht="30" customHeight="1" x14ac:dyDescent="0.3">
      <c r="A32" s="85"/>
      <c r="B32" s="86"/>
      <c r="C32" s="86"/>
      <c r="D32" s="86"/>
      <c r="E32" s="86"/>
      <c r="F32" s="86"/>
      <c r="G32" s="86"/>
      <c r="H32" s="86"/>
      <c r="I32" s="87"/>
    </row>
    <row r="33" spans="1:9" ht="31.5" customHeight="1" x14ac:dyDescent="0.3">
      <c r="A33" s="90" t="s">
        <v>16</v>
      </c>
      <c r="B33" s="91"/>
      <c r="C33" s="92"/>
      <c r="D33" s="64">
        <f>SUM(D34:D51)</f>
        <v>260</v>
      </c>
      <c r="E33" s="19"/>
      <c r="F33" s="93"/>
      <c r="G33" s="93"/>
      <c r="H33" s="94"/>
      <c r="I33" s="93"/>
    </row>
    <row r="34" spans="1:9" ht="147" customHeight="1" x14ac:dyDescent="0.3">
      <c r="A34" s="81">
        <v>1</v>
      </c>
      <c r="B34" s="82" t="s">
        <v>130</v>
      </c>
      <c r="C34" s="89" t="s">
        <v>131</v>
      </c>
      <c r="D34" s="81">
        <v>20</v>
      </c>
      <c r="E34" s="107" t="s">
        <v>88</v>
      </c>
      <c r="F34" s="83"/>
      <c r="G34" s="83"/>
      <c r="H34" s="99"/>
      <c r="I34" s="83"/>
    </row>
    <row r="35" spans="1:9" ht="109.5" customHeight="1" x14ac:dyDescent="0.3">
      <c r="A35" s="11">
        <v>2</v>
      </c>
      <c r="B35" s="9" t="s">
        <v>132</v>
      </c>
      <c r="C35" s="15" t="s">
        <v>133</v>
      </c>
      <c r="D35" s="11">
        <v>5</v>
      </c>
      <c r="E35" s="105"/>
      <c r="F35" s="5"/>
      <c r="G35" s="5"/>
      <c r="H35" s="16"/>
      <c r="I35" s="5"/>
    </row>
    <row r="36" spans="1:9" ht="263.25" customHeight="1" x14ac:dyDescent="0.3">
      <c r="A36" s="81">
        <v>3</v>
      </c>
      <c r="B36" s="82" t="s">
        <v>134</v>
      </c>
      <c r="C36" s="89" t="s">
        <v>135</v>
      </c>
      <c r="D36" s="81">
        <v>15</v>
      </c>
      <c r="E36" s="106"/>
      <c r="F36" s="83"/>
      <c r="G36" s="83"/>
      <c r="H36" s="99"/>
      <c r="I36" s="83"/>
    </row>
    <row r="37" spans="1:9" ht="165" customHeight="1" x14ac:dyDescent="0.3">
      <c r="A37" s="11">
        <v>4</v>
      </c>
      <c r="B37" s="9" t="s">
        <v>136</v>
      </c>
      <c r="C37" s="15" t="s">
        <v>137</v>
      </c>
      <c r="D37" s="11">
        <v>20</v>
      </c>
      <c r="E37" s="62" t="s">
        <v>165</v>
      </c>
      <c r="F37" s="5"/>
      <c r="G37" s="5"/>
      <c r="H37" s="14"/>
      <c r="I37" s="5"/>
    </row>
    <row r="38" spans="1:9" ht="255.75" customHeight="1" x14ac:dyDescent="0.3">
      <c r="A38" s="81">
        <v>5</v>
      </c>
      <c r="B38" s="82" t="s">
        <v>140</v>
      </c>
      <c r="C38" s="89" t="s">
        <v>133</v>
      </c>
      <c r="D38" s="81">
        <v>20</v>
      </c>
      <c r="E38" s="107" t="s">
        <v>88</v>
      </c>
      <c r="F38" s="83"/>
      <c r="G38" s="83"/>
      <c r="H38" s="84"/>
      <c r="I38" s="83"/>
    </row>
    <row r="39" spans="1:9" ht="131.25" x14ac:dyDescent="0.3">
      <c r="A39" s="11">
        <v>6</v>
      </c>
      <c r="B39" s="9" t="s">
        <v>138</v>
      </c>
      <c r="C39" s="9" t="s">
        <v>139</v>
      </c>
      <c r="D39" s="11">
        <v>20</v>
      </c>
      <c r="E39" s="105"/>
      <c r="F39" s="5"/>
      <c r="G39" s="5"/>
      <c r="H39" s="17"/>
      <c r="I39" s="5"/>
    </row>
    <row r="40" spans="1:9" ht="85.5" customHeight="1" x14ac:dyDescent="0.3">
      <c r="A40" s="81">
        <v>7</v>
      </c>
      <c r="B40" s="89" t="s">
        <v>141</v>
      </c>
      <c r="C40" s="82" t="s">
        <v>143</v>
      </c>
      <c r="D40" s="81">
        <v>15</v>
      </c>
      <c r="E40" s="105"/>
      <c r="F40" s="83"/>
      <c r="G40" s="83"/>
      <c r="H40" s="100"/>
      <c r="I40" s="83"/>
    </row>
    <row r="41" spans="1:9" ht="147" customHeight="1" x14ac:dyDescent="0.3">
      <c r="A41" s="11">
        <v>8</v>
      </c>
      <c r="B41" s="15" t="s">
        <v>144</v>
      </c>
      <c r="C41" s="95" t="s">
        <v>145</v>
      </c>
      <c r="D41" s="11">
        <v>10</v>
      </c>
      <c r="E41" s="105"/>
      <c r="F41" s="5"/>
      <c r="G41" s="5"/>
      <c r="H41" s="17"/>
      <c r="I41" s="5"/>
    </row>
    <row r="42" spans="1:9" ht="104.25" customHeight="1" x14ac:dyDescent="0.3">
      <c r="A42" s="81">
        <v>9</v>
      </c>
      <c r="B42" s="82" t="s">
        <v>142</v>
      </c>
      <c r="C42" s="82" t="s">
        <v>147</v>
      </c>
      <c r="D42" s="81">
        <v>10</v>
      </c>
      <c r="E42" s="105"/>
      <c r="F42" s="83"/>
      <c r="G42" s="83"/>
      <c r="H42" s="84"/>
      <c r="I42" s="83"/>
    </row>
    <row r="43" spans="1:9" ht="108.75" customHeight="1" x14ac:dyDescent="0.3">
      <c r="A43" s="11">
        <v>10</v>
      </c>
      <c r="B43" s="9" t="s">
        <v>54</v>
      </c>
      <c r="C43" s="9" t="s">
        <v>154</v>
      </c>
      <c r="D43" s="11">
        <v>15</v>
      </c>
      <c r="E43" s="105"/>
      <c r="F43" s="5"/>
      <c r="G43" s="5"/>
      <c r="H43" s="14"/>
      <c r="I43" s="5"/>
    </row>
    <row r="44" spans="1:9" ht="240.75" customHeight="1" x14ac:dyDescent="0.3">
      <c r="A44" s="81">
        <v>11</v>
      </c>
      <c r="B44" s="82" t="s">
        <v>146</v>
      </c>
      <c r="C44" s="89" t="s">
        <v>149</v>
      </c>
      <c r="D44" s="81">
        <v>10</v>
      </c>
      <c r="E44" s="105"/>
      <c r="F44" s="83"/>
      <c r="G44" s="83"/>
      <c r="H44" s="84"/>
      <c r="I44" s="83"/>
    </row>
    <row r="45" spans="1:9" ht="111.75" customHeight="1" x14ac:dyDescent="0.3">
      <c r="A45" s="11">
        <v>12</v>
      </c>
      <c r="B45" s="9" t="s">
        <v>148</v>
      </c>
      <c r="C45" s="15" t="s">
        <v>150</v>
      </c>
      <c r="D45" s="11">
        <v>15</v>
      </c>
      <c r="E45" s="105"/>
      <c r="F45" s="5"/>
      <c r="G45" s="5"/>
      <c r="H45" s="14"/>
      <c r="I45" s="5"/>
    </row>
    <row r="46" spans="1:9" ht="71.25" customHeight="1" x14ac:dyDescent="0.3">
      <c r="A46" s="81">
        <v>13</v>
      </c>
      <c r="B46" s="82" t="s">
        <v>152</v>
      </c>
      <c r="C46" s="89" t="s">
        <v>151</v>
      </c>
      <c r="D46" s="81">
        <v>10</v>
      </c>
      <c r="E46" s="105"/>
      <c r="F46" s="83"/>
      <c r="G46" s="83"/>
      <c r="H46" s="84"/>
      <c r="I46" s="83"/>
    </row>
    <row r="47" spans="1:9" ht="145.5" customHeight="1" x14ac:dyDescent="0.3">
      <c r="A47" s="11">
        <v>14</v>
      </c>
      <c r="B47" s="9" t="s">
        <v>153</v>
      </c>
      <c r="C47" s="15" t="s">
        <v>155</v>
      </c>
      <c r="D47" s="11">
        <v>30</v>
      </c>
      <c r="E47" s="105"/>
      <c r="F47" s="5"/>
      <c r="G47" s="5"/>
      <c r="H47" s="16"/>
      <c r="I47" s="5"/>
    </row>
    <row r="48" spans="1:9" ht="66" customHeight="1" x14ac:dyDescent="0.3">
      <c r="A48" s="81">
        <v>15</v>
      </c>
      <c r="B48" s="82" t="s">
        <v>17</v>
      </c>
      <c r="C48" s="89" t="s">
        <v>156</v>
      </c>
      <c r="D48" s="81">
        <v>10</v>
      </c>
      <c r="E48" s="105"/>
      <c r="F48" s="83"/>
      <c r="G48" s="83"/>
      <c r="H48" s="84"/>
      <c r="I48" s="83"/>
    </row>
    <row r="49" spans="1:9" ht="112.5" x14ac:dyDescent="0.3">
      <c r="A49" s="11">
        <v>16</v>
      </c>
      <c r="B49" s="9" t="s">
        <v>157</v>
      </c>
      <c r="C49" s="15" t="s">
        <v>156</v>
      </c>
      <c r="D49" s="11">
        <v>15</v>
      </c>
      <c r="E49" s="105"/>
      <c r="F49" s="5"/>
      <c r="G49" s="5"/>
      <c r="H49" s="14"/>
      <c r="I49" s="5"/>
    </row>
    <row r="50" spans="1:9" ht="87.75" customHeight="1" x14ac:dyDescent="0.3">
      <c r="A50" s="81">
        <v>17</v>
      </c>
      <c r="B50" s="82" t="s">
        <v>159</v>
      </c>
      <c r="C50" s="89" t="s">
        <v>160</v>
      </c>
      <c r="D50" s="81">
        <v>10</v>
      </c>
      <c r="E50" s="105"/>
      <c r="F50" s="83"/>
      <c r="G50" s="83"/>
      <c r="H50" s="84"/>
      <c r="I50" s="83"/>
    </row>
    <row r="51" spans="1:9" ht="101.25" customHeight="1" x14ac:dyDescent="0.3">
      <c r="A51" s="11">
        <v>18</v>
      </c>
      <c r="B51" s="9" t="s">
        <v>18</v>
      </c>
      <c r="C51" s="15" t="s">
        <v>158</v>
      </c>
      <c r="D51" s="11">
        <v>10</v>
      </c>
      <c r="E51" s="106"/>
      <c r="F51" s="5"/>
      <c r="G51" s="5"/>
      <c r="H51" s="14"/>
      <c r="I51" s="5"/>
    </row>
    <row r="52" spans="1:9" ht="28.5" customHeight="1" x14ac:dyDescent="0.3">
      <c r="A52" s="85"/>
      <c r="B52" s="86"/>
      <c r="C52" s="86"/>
      <c r="D52" s="86"/>
      <c r="E52" s="86"/>
      <c r="F52" s="86"/>
      <c r="G52" s="86"/>
      <c r="H52" s="86"/>
      <c r="I52" s="87"/>
    </row>
    <row r="53" spans="1:9" ht="36" customHeight="1" x14ac:dyDescent="0.3">
      <c r="A53" s="96" t="s">
        <v>51</v>
      </c>
      <c r="B53" s="97"/>
      <c r="C53" s="98"/>
      <c r="D53" s="64">
        <f>SUM(D54:D68)</f>
        <v>170</v>
      </c>
      <c r="E53" s="19"/>
      <c r="F53" s="93"/>
      <c r="G53" s="93"/>
      <c r="H53" s="94"/>
      <c r="I53" s="93"/>
    </row>
    <row r="54" spans="1:9" ht="105" customHeight="1" x14ac:dyDescent="0.3">
      <c r="A54" s="81">
        <v>1</v>
      </c>
      <c r="B54" s="82" t="s">
        <v>174</v>
      </c>
      <c r="C54" s="89" t="s">
        <v>175</v>
      </c>
      <c r="D54" s="81">
        <v>10</v>
      </c>
      <c r="E54" s="107" t="s">
        <v>88</v>
      </c>
      <c r="F54" s="83"/>
      <c r="G54" s="83"/>
      <c r="H54" s="99"/>
      <c r="I54" s="83"/>
    </row>
    <row r="55" spans="1:9" ht="112.5" x14ac:dyDescent="0.3">
      <c r="A55" s="11">
        <v>2</v>
      </c>
      <c r="B55" s="9" t="s">
        <v>161</v>
      </c>
      <c r="C55" s="15" t="s">
        <v>162</v>
      </c>
      <c r="D55" s="11">
        <v>15</v>
      </c>
      <c r="E55" s="105"/>
      <c r="F55" s="5"/>
      <c r="G55" s="5"/>
      <c r="H55" s="16"/>
      <c r="I55" s="5"/>
    </row>
    <row r="56" spans="1:9" ht="54.75" customHeight="1" x14ac:dyDescent="0.3">
      <c r="A56" s="81">
        <v>3</v>
      </c>
      <c r="B56" s="82" t="s">
        <v>164</v>
      </c>
      <c r="C56" s="89" t="s">
        <v>167</v>
      </c>
      <c r="D56" s="81">
        <v>10</v>
      </c>
      <c r="E56" s="105"/>
      <c r="F56" s="83"/>
      <c r="G56" s="83"/>
      <c r="H56" s="99"/>
      <c r="I56" s="83"/>
    </row>
    <row r="57" spans="1:9" ht="50.25" customHeight="1" x14ac:dyDescent="0.3">
      <c r="A57" s="11">
        <v>4</v>
      </c>
      <c r="B57" s="9" t="s">
        <v>163</v>
      </c>
      <c r="C57" s="15" t="s">
        <v>166</v>
      </c>
      <c r="D57" s="11">
        <v>10</v>
      </c>
      <c r="E57" s="105"/>
      <c r="F57" s="5"/>
      <c r="G57" s="5"/>
      <c r="H57" s="14"/>
      <c r="I57" s="5"/>
    </row>
    <row r="58" spans="1:9" ht="66" customHeight="1" x14ac:dyDescent="0.3">
      <c r="A58" s="81">
        <v>5</v>
      </c>
      <c r="B58" s="82" t="s">
        <v>19</v>
      </c>
      <c r="C58" s="89" t="s">
        <v>166</v>
      </c>
      <c r="D58" s="81">
        <v>10</v>
      </c>
      <c r="E58" s="105"/>
      <c r="F58" s="83"/>
      <c r="G58" s="83"/>
      <c r="H58" s="99"/>
      <c r="I58" s="83"/>
    </row>
    <row r="59" spans="1:9" ht="61.5" customHeight="1" x14ac:dyDescent="0.3">
      <c r="A59" s="11">
        <v>6</v>
      </c>
      <c r="B59" s="9" t="s">
        <v>168</v>
      </c>
      <c r="C59" s="15" t="s">
        <v>166</v>
      </c>
      <c r="D59" s="11">
        <v>10</v>
      </c>
      <c r="E59" s="105"/>
      <c r="F59" s="5"/>
      <c r="G59" s="5"/>
      <c r="H59" s="16"/>
      <c r="I59" s="5"/>
    </row>
    <row r="60" spans="1:9" ht="50.25" customHeight="1" x14ac:dyDescent="0.3">
      <c r="A60" s="81">
        <v>7</v>
      </c>
      <c r="B60" s="82" t="s">
        <v>20</v>
      </c>
      <c r="C60" s="89" t="s">
        <v>166</v>
      </c>
      <c r="D60" s="81">
        <v>10</v>
      </c>
      <c r="E60" s="105"/>
      <c r="F60" s="83"/>
      <c r="G60" s="83"/>
      <c r="H60" s="99"/>
      <c r="I60" s="5"/>
    </row>
    <row r="61" spans="1:9" ht="37.5" x14ac:dyDescent="0.3">
      <c r="A61" s="11">
        <v>8</v>
      </c>
      <c r="B61" s="9" t="s">
        <v>21</v>
      </c>
      <c r="C61" s="15" t="s">
        <v>166</v>
      </c>
      <c r="D61" s="11">
        <v>10</v>
      </c>
      <c r="E61" s="105"/>
      <c r="F61" s="5"/>
      <c r="G61" s="5"/>
      <c r="H61" s="16"/>
      <c r="I61" s="5"/>
    </row>
    <row r="62" spans="1:9" ht="37.5" x14ac:dyDescent="0.3">
      <c r="A62" s="81">
        <v>9</v>
      </c>
      <c r="B62" s="82" t="s">
        <v>169</v>
      </c>
      <c r="C62" s="89" t="s">
        <v>166</v>
      </c>
      <c r="D62" s="81">
        <v>10</v>
      </c>
      <c r="E62" s="105"/>
      <c r="F62" s="83"/>
      <c r="G62" s="83"/>
      <c r="H62" s="99"/>
      <c r="I62" s="83"/>
    </row>
    <row r="63" spans="1:9" ht="203.25" customHeight="1" x14ac:dyDescent="0.3">
      <c r="A63" s="11">
        <v>11</v>
      </c>
      <c r="B63" s="101" t="s">
        <v>170</v>
      </c>
      <c r="C63" s="15" t="s">
        <v>171</v>
      </c>
      <c r="D63" s="11">
        <v>10</v>
      </c>
      <c r="E63" s="105"/>
      <c r="F63" s="5"/>
      <c r="G63" s="5"/>
      <c r="H63" s="14"/>
      <c r="I63" s="5"/>
    </row>
    <row r="64" spans="1:9" ht="93.75" x14ac:dyDescent="0.3">
      <c r="A64" s="81">
        <v>12</v>
      </c>
      <c r="B64" s="82" t="s">
        <v>22</v>
      </c>
      <c r="C64" s="89" t="s">
        <v>55</v>
      </c>
      <c r="D64" s="81">
        <v>10</v>
      </c>
      <c r="E64" s="105"/>
      <c r="F64" s="83"/>
      <c r="G64" s="83"/>
      <c r="H64" s="84"/>
      <c r="I64" s="83"/>
    </row>
    <row r="65" spans="1:9" ht="75" x14ac:dyDescent="0.3">
      <c r="A65" s="11">
        <v>13</v>
      </c>
      <c r="B65" s="9" t="s">
        <v>23</v>
      </c>
      <c r="C65" s="15" t="s">
        <v>15</v>
      </c>
      <c r="D65" s="11">
        <v>15</v>
      </c>
      <c r="E65" s="105"/>
      <c r="F65" s="5"/>
      <c r="G65" s="5"/>
      <c r="H65" s="14"/>
      <c r="I65" s="5"/>
    </row>
    <row r="66" spans="1:9" ht="75" x14ac:dyDescent="0.3">
      <c r="A66" s="81">
        <v>14</v>
      </c>
      <c r="B66" s="82" t="s">
        <v>24</v>
      </c>
      <c r="C66" s="89" t="s">
        <v>15</v>
      </c>
      <c r="D66" s="81">
        <v>10</v>
      </c>
      <c r="E66" s="105"/>
      <c r="F66" s="83"/>
      <c r="G66" s="83"/>
      <c r="H66" s="84"/>
      <c r="I66" s="83"/>
    </row>
    <row r="67" spans="1:9" ht="75" x14ac:dyDescent="0.3">
      <c r="A67" s="11">
        <v>15</v>
      </c>
      <c r="B67" s="9" t="s">
        <v>172</v>
      </c>
      <c r="C67" s="15" t="s">
        <v>50</v>
      </c>
      <c r="D67" s="11">
        <v>10</v>
      </c>
      <c r="E67" s="105"/>
      <c r="F67" s="5"/>
      <c r="G67" s="5"/>
      <c r="H67" s="16"/>
      <c r="I67" s="5"/>
    </row>
    <row r="68" spans="1:9" ht="90" customHeight="1" x14ac:dyDescent="0.3">
      <c r="A68" s="81">
        <v>16</v>
      </c>
      <c r="B68" s="82" t="s">
        <v>173</v>
      </c>
      <c r="C68" s="89" t="s">
        <v>15</v>
      </c>
      <c r="D68" s="81">
        <v>20</v>
      </c>
      <c r="E68" s="106"/>
      <c r="F68" s="83"/>
      <c r="G68" s="83"/>
      <c r="H68" s="99"/>
      <c r="I68" s="83"/>
    </row>
    <row r="69" spans="1:9" ht="21.75" customHeight="1" x14ac:dyDescent="0.3">
      <c r="A69" s="85"/>
      <c r="B69" s="86"/>
      <c r="C69" s="86"/>
      <c r="D69" s="86"/>
      <c r="E69" s="86"/>
      <c r="F69" s="86"/>
      <c r="G69" s="86"/>
      <c r="H69" s="86"/>
      <c r="I69" s="87"/>
    </row>
    <row r="70" spans="1:9" ht="27" customHeight="1" x14ac:dyDescent="0.3">
      <c r="A70" s="90" t="s">
        <v>27</v>
      </c>
      <c r="B70" s="91"/>
      <c r="C70" s="92"/>
      <c r="D70" s="64">
        <f>SUM(D71:D77)</f>
        <v>100</v>
      </c>
      <c r="E70" s="19"/>
      <c r="F70" s="93"/>
      <c r="G70" s="93"/>
      <c r="H70" s="108"/>
      <c r="I70" s="93"/>
    </row>
    <row r="71" spans="1:9" ht="104.25" customHeight="1" x14ac:dyDescent="0.3">
      <c r="A71" s="11">
        <v>1</v>
      </c>
      <c r="B71" s="9" t="s">
        <v>28</v>
      </c>
      <c r="C71" s="15" t="s">
        <v>29</v>
      </c>
      <c r="D71" s="11">
        <v>20</v>
      </c>
      <c r="E71" s="63" t="s">
        <v>88</v>
      </c>
      <c r="F71" s="5"/>
      <c r="G71" s="5"/>
      <c r="H71" s="16"/>
      <c r="I71" s="5"/>
    </row>
    <row r="72" spans="1:9" ht="75" x14ac:dyDescent="0.3">
      <c r="A72" s="65">
        <v>2</v>
      </c>
      <c r="B72" s="66" t="s">
        <v>30</v>
      </c>
      <c r="C72" s="67" t="s">
        <v>15</v>
      </c>
      <c r="D72" s="65">
        <v>10</v>
      </c>
      <c r="E72" s="103"/>
      <c r="F72" s="69"/>
      <c r="G72" s="69"/>
      <c r="H72" s="109"/>
      <c r="I72" s="69"/>
    </row>
    <row r="73" spans="1:9" ht="56.25" x14ac:dyDescent="0.3">
      <c r="A73" s="11">
        <v>3</v>
      </c>
      <c r="B73" s="9" t="s">
        <v>31</v>
      </c>
      <c r="C73" s="15" t="s">
        <v>32</v>
      </c>
      <c r="D73" s="11">
        <v>15</v>
      </c>
      <c r="E73" s="103"/>
      <c r="F73" s="5"/>
      <c r="G73" s="5"/>
      <c r="H73" s="18"/>
      <c r="I73" s="5"/>
    </row>
    <row r="74" spans="1:9" ht="37.5" x14ac:dyDescent="0.3">
      <c r="A74" s="65">
        <v>4</v>
      </c>
      <c r="B74" s="66" t="s">
        <v>25</v>
      </c>
      <c r="C74" s="67" t="s">
        <v>10</v>
      </c>
      <c r="D74" s="65">
        <v>10</v>
      </c>
      <c r="E74" s="103"/>
      <c r="F74" s="69"/>
      <c r="G74" s="69"/>
      <c r="H74" s="70"/>
      <c r="I74" s="69"/>
    </row>
    <row r="75" spans="1:9" ht="29.25" customHeight="1" x14ac:dyDescent="0.3">
      <c r="A75" s="11">
        <v>5</v>
      </c>
      <c r="B75" s="9" t="s">
        <v>26</v>
      </c>
      <c r="C75" s="15" t="s">
        <v>10</v>
      </c>
      <c r="D75" s="11">
        <v>15</v>
      </c>
      <c r="E75" s="103"/>
      <c r="F75" s="5"/>
      <c r="G75" s="5"/>
      <c r="H75" s="16"/>
      <c r="I75" s="5"/>
    </row>
    <row r="76" spans="1:9" ht="29.25" customHeight="1" x14ac:dyDescent="0.3">
      <c r="A76" s="65">
        <v>6</v>
      </c>
      <c r="B76" s="66" t="s">
        <v>33</v>
      </c>
      <c r="C76" s="67" t="s">
        <v>10</v>
      </c>
      <c r="D76" s="65">
        <v>20</v>
      </c>
      <c r="E76" s="103"/>
      <c r="F76" s="69"/>
      <c r="G76" s="69"/>
      <c r="H76" s="70"/>
      <c r="I76" s="69"/>
    </row>
    <row r="77" spans="1:9" ht="75" x14ac:dyDescent="0.3">
      <c r="A77" s="11">
        <v>7</v>
      </c>
      <c r="B77" s="9" t="s">
        <v>34</v>
      </c>
      <c r="C77" s="15" t="s">
        <v>35</v>
      </c>
      <c r="D77" s="11">
        <v>10</v>
      </c>
      <c r="E77" s="104"/>
      <c r="F77" s="5"/>
      <c r="G77" s="5"/>
      <c r="H77" s="14"/>
      <c r="I77" s="5"/>
    </row>
    <row r="78" spans="1:9" ht="27" customHeight="1" x14ac:dyDescent="0.3">
      <c r="A78" s="85"/>
      <c r="B78" s="86"/>
      <c r="C78" s="86"/>
      <c r="D78" s="86"/>
      <c r="E78" s="86"/>
      <c r="F78" s="86"/>
      <c r="G78" s="86"/>
      <c r="H78" s="86"/>
      <c r="I78" s="87"/>
    </row>
    <row r="79" spans="1:9" ht="26.25" customHeight="1" x14ac:dyDescent="0.3">
      <c r="A79" s="90" t="s">
        <v>178</v>
      </c>
      <c r="B79" s="91"/>
      <c r="C79" s="92"/>
      <c r="D79" s="64">
        <v>250</v>
      </c>
      <c r="E79" s="19"/>
      <c r="F79" s="93"/>
      <c r="G79" s="93"/>
      <c r="H79" s="94"/>
      <c r="I79" s="93"/>
    </row>
    <row r="80" spans="1:9" ht="27" customHeight="1" x14ac:dyDescent="0.3">
      <c r="A80" s="11">
        <v>1</v>
      </c>
      <c r="B80" s="9" t="s">
        <v>36</v>
      </c>
      <c r="C80" s="15" t="s">
        <v>11</v>
      </c>
      <c r="D80" s="11"/>
      <c r="E80" s="63" t="s">
        <v>176</v>
      </c>
      <c r="F80" s="5"/>
      <c r="G80" s="5"/>
      <c r="H80" s="17"/>
      <c r="I80" s="5"/>
    </row>
    <row r="81" spans="1:9" ht="27" customHeight="1" x14ac:dyDescent="0.3">
      <c r="A81" s="65">
        <v>2</v>
      </c>
      <c r="B81" s="66" t="s">
        <v>37</v>
      </c>
      <c r="C81" s="67" t="s">
        <v>11</v>
      </c>
      <c r="D81" s="65"/>
      <c r="E81" s="103"/>
      <c r="F81" s="69"/>
      <c r="G81" s="69"/>
      <c r="H81" s="68"/>
      <c r="I81" s="69"/>
    </row>
    <row r="82" spans="1:9" ht="27" customHeight="1" x14ac:dyDescent="0.3">
      <c r="A82" s="11">
        <v>3</v>
      </c>
      <c r="B82" s="9" t="s">
        <v>38</v>
      </c>
      <c r="C82" s="15" t="s">
        <v>11</v>
      </c>
      <c r="D82" s="11"/>
      <c r="E82" s="103"/>
      <c r="F82" s="5"/>
      <c r="G82" s="5"/>
      <c r="H82" s="17"/>
      <c r="I82" s="5"/>
    </row>
    <row r="83" spans="1:9" ht="27" customHeight="1" x14ac:dyDescent="0.3">
      <c r="A83" s="116"/>
      <c r="B83" s="117"/>
      <c r="C83" s="117"/>
      <c r="D83" s="117"/>
      <c r="E83" s="117"/>
      <c r="F83" s="117"/>
      <c r="G83" s="117"/>
      <c r="H83" s="117"/>
      <c r="I83" s="118"/>
    </row>
    <row r="84" spans="1:9" ht="26.25" customHeight="1" x14ac:dyDescent="0.3">
      <c r="A84" s="110" t="s">
        <v>39</v>
      </c>
      <c r="B84" s="111"/>
      <c r="C84" s="112"/>
      <c r="D84" s="64">
        <v>15</v>
      </c>
      <c r="E84" s="64"/>
      <c r="F84" s="114"/>
      <c r="G84" s="114"/>
      <c r="H84" s="115"/>
      <c r="I84" s="114"/>
    </row>
    <row r="85" spans="1:9" ht="39.75" customHeight="1" x14ac:dyDescent="0.3">
      <c r="A85" s="11">
        <v>1</v>
      </c>
      <c r="B85" s="9" t="s">
        <v>40</v>
      </c>
      <c r="C85" s="15" t="s">
        <v>10</v>
      </c>
      <c r="D85" s="11"/>
      <c r="E85" s="102" t="s">
        <v>179</v>
      </c>
      <c r="F85" s="5"/>
      <c r="G85" s="5"/>
      <c r="H85" s="16"/>
      <c r="I85" s="5"/>
    </row>
    <row r="86" spans="1:9" ht="39.75" customHeight="1" x14ac:dyDescent="0.3">
      <c r="A86" s="65">
        <v>2</v>
      </c>
      <c r="B86" s="66" t="s">
        <v>41</v>
      </c>
      <c r="C86" s="67" t="s">
        <v>10</v>
      </c>
      <c r="D86" s="65"/>
      <c r="E86" s="103"/>
      <c r="F86" s="69"/>
      <c r="G86" s="69"/>
      <c r="H86" s="70"/>
      <c r="I86" s="69"/>
    </row>
    <row r="87" spans="1:9" ht="39.75" customHeight="1" x14ac:dyDescent="0.3">
      <c r="A87" s="11">
        <v>3</v>
      </c>
      <c r="B87" s="9" t="s">
        <v>42</v>
      </c>
      <c r="C87" s="15" t="s">
        <v>10</v>
      </c>
      <c r="D87" s="11"/>
      <c r="E87" s="103"/>
      <c r="F87" s="5"/>
      <c r="G87" s="5"/>
      <c r="H87" s="14"/>
      <c r="I87" s="5"/>
    </row>
    <row r="88" spans="1:9" ht="39.75" customHeight="1" x14ac:dyDescent="0.3">
      <c r="A88" s="65">
        <v>4</v>
      </c>
      <c r="B88" s="66" t="s">
        <v>43</v>
      </c>
      <c r="C88" s="67" t="s">
        <v>10</v>
      </c>
      <c r="D88" s="65"/>
      <c r="E88" s="103"/>
      <c r="F88" s="69"/>
      <c r="G88" s="69"/>
      <c r="H88" s="71"/>
      <c r="I88" s="69"/>
    </row>
    <row r="89" spans="1:9" ht="39.75" customHeight="1" x14ac:dyDescent="0.3">
      <c r="A89" s="11">
        <v>5</v>
      </c>
      <c r="B89" s="9" t="s">
        <v>44</v>
      </c>
      <c r="C89" s="15" t="s">
        <v>10</v>
      </c>
      <c r="D89" s="11"/>
      <c r="E89" s="103"/>
      <c r="F89" s="5"/>
      <c r="G89" s="5"/>
      <c r="H89" s="14"/>
      <c r="I89" s="5"/>
    </row>
    <row r="90" spans="1:9" ht="39.75" customHeight="1" x14ac:dyDescent="0.3">
      <c r="A90" s="65">
        <v>6</v>
      </c>
      <c r="B90" s="66" t="s">
        <v>45</v>
      </c>
      <c r="C90" s="67" t="s">
        <v>10</v>
      </c>
      <c r="D90" s="65"/>
      <c r="E90" s="104"/>
      <c r="F90" s="69"/>
      <c r="G90" s="69"/>
      <c r="H90" s="71"/>
      <c r="I90" s="69"/>
    </row>
    <row r="91" spans="1:9" ht="24.75" customHeight="1" x14ac:dyDescent="0.3">
      <c r="A91" s="85"/>
      <c r="B91" s="86"/>
      <c r="C91" s="86"/>
      <c r="D91" s="86"/>
      <c r="E91" s="86"/>
      <c r="F91" s="86"/>
      <c r="G91" s="86"/>
      <c r="H91" s="86"/>
      <c r="I91" s="87"/>
    </row>
    <row r="92" spans="1:9" ht="24.75" customHeight="1" x14ac:dyDescent="0.3">
      <c r="A92" s="110" t="s">
        <v>46</v>
      </c>
      <c r="B92" s="111"/>
      <c r="C92" s="112"/>
      <c r="D92" s="113">
        <v>15</v>
      </c>
      <c r="E92" s="113"/>
      <c r="F92" s="114"/>
      <c r="G92" s="114"/>
      <c r="H92" s="115"/>
      <c r="I92" s="114"/>
    </row>
    <row r="93" spans="1:9" ht="24" customHeight="1" x14ac:dyDescent="0.3">
      <c r="A93" s="11">
        <v>1</v>
      </c>
      <c r="B93" s="9" t="s">
        <v>47</v>
      </c>
      <c r="C93" s="15"/>
      <c r="D93" s="11"/>
      <c r="E93" s="11"/>
      <c r="F93" s="5"/>
      <c r="G93" s="5"/>
      <c r="H93" s="14"/>
      <c r="I93" s="5"/>
    </row>
    <row r="94" spans="1:9" ht="24" customHeight="1" x14ac:dyDescent="0.3">
      <c r="A94" s="11">
        <v>2</v>
      </c>
      <c r="B94" s="9" t="s">
        <v>48</v>
      </c>
      <c r="C94" s="15"/>
      <c r="D94" s="11"/>
      <c r="E94" s="11"/>
      <c r="F94" s="5"/>
      <c r="G94" s="5"/>
      <c r="H94" s="14"/>
      <c r="I94" s="5"/>
    </row>
    <row r="95" spans="1:9" ht="27" customHeight="1" x14ac:dyDescent="0.3">
      <c r="A95" s="122" t="s">
        <v>49</v>
      </c>
      <c r="B95" s="123"/>
      <c r="C95" s="124"/>
      <c r="D95" s="4">
        <v>1000</v>
      </c>
      <c r="E95" s="4"/>
      <c r="F95" s="125"/>
      <c r="G95" s="125"/>
      <c r="H95" s="14"/>
      <c r="I95" s="125"/>
    </row>
  </sheetData>
  <mergeCells count="29">
    <mergeCell ref="E85:E90"/>
    <mergeCell ref="A83:I83"/>
    <mergeCell ref="A91:I91"/>
    <mergeCell ref="E14:E31"/>
    <mergeCell ref="A52:I52"/>
    <mergeCell ref="A69:I69"/>
    <mergeCell ref="E80:E82"/>
    <mergeCell ref="E34:E36"/>
    <mergeCell ref="E38:E51"/>
    <mergeCell ref="E54:E68"/>
    <mergeCell ref="E71:E77"/>
    <mergeCell ref="A78:I78"/>
    <mergeCell ref="A6:H6"/>
    <mergeCell ref="A1:B1"/>
    <mergeCell ref="A2:B2"/>
    <mergeCell ref="A3:B3"/>
    <mergeCell ref="A4:B4"/>
    <mergeCell ref="A5:H5"/>
    <mergeCell ref="A84:C84"/>
    <mergeCell ref="A92:C92"/>
    <mergeCell ref="A95:C95"/>
    <mergeCell ref="A7:H7"/>
    <mergeCell ref="A9:C9"/>
    <mergeCell ref="A33:C33"/>
    <mergeCell ref="A53:C53"/>
    <mergeCell ref="A70:C70"/>
    <mergeCell ref="A79:C79"/>
    <mergeCell ref="E10:E13"/>
    <mergeCell ref="A32:I32"/>
  </mergeCells>
  <pageMargins left="0.7" right="0.7" top="0.75" bottom="0.75" header="0.3" footer="0.3"/>
  <pageSetup paperSize="9" scale="69"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8DD8-F364-6543-9181-644C235B91FB}">
  <sheetPr>
    <pageSetUpPr fitToPage="1"/>
  </sheetPr>
  <dimension ref="A1:G26"/>
  <sheetViews>
    <sheetView tabSelected="1" zoomScale="80" zoomScaleNormal="80" workbookViewId="0">
      <selection activeCell="H20" sqref="H20"/>
    </sheetView>
  </sheetViews>
  <sheetFormatPr defaultColWidth="9.125" defaultRowHeight="18.75" x14ac:dyDescent="0.3"/>
  <cols>
    <col min="1" max="1" width="23.5" style="1" customWidth="1"/>
    <col min="2" max="2" width="71.5" style="1" customWidth="1"/>
    <col min="3" max="3" width="11.5" style="21" customWidth="1"/>
    <col min="4" max="4" width="59.5" style="1" customWidth="1"/>
    <col min="5" max="16384" width="9.125" style="1"/>
  </cols>
  <sheetData>
    <row r="1" spans="1:7" ht="19.5" x14ac:dyDescent="0.3">
      <c r="A1" s="43" t="s">
        <v>0</v>
      </c>
      <c r="B1" s="43"/>
      <c r="D1" s="3" t="s">
        <v>7</v>
      </c>
    </row>
    <row r="2" spans="1:7" s="2" customFormat="1" x14ac:dyDescent="0.3">
      <c r="A2" s="44" t="s">
        <v>1</v>
      </c>
      <c r="B2" s="44"/>
      <c r="C2" s="21"/>
    </row>
    <row r="3" spans="1:7" s="2" customFormat="1" x14ac:dyDescent="0.3">
      <c r="A3" s="44" t="s">
        <v>2</v>
      </c>
      <c r="B3" s="44"/>
      <c r="C3" s="21"/>
    </row>
    <row r="4" spans="1:7" x14ac:dyDescent="0.3">
      <c r="A4" s="43" t="s">
        <v>3</v>
      </c>
      <c r="B4" s="43"/>
    </row>
    <row r="5" spans="1:7" ht="20.25" x14ac:dyDescent="0.3">
      <c r="A5" s="55" t="s">
        <v>86</v>
      </c>
      <c r="B5" s="55"/>
      <c r="C5" s="55"/>
      <c r="D5" s="55"/>
      <c r="E5" s="41"/>
      <c r="F5" s="41"/>
      <c r="G5" s="41"/>
    </row>
    <row r="6" spans="1:7" ht="19.5" x14ac:dyDescent="0.35">
      <c r="A6" s="56" t="s">
        <v>84</v>
      </c>
      <c r="B6" s="56"/>
      <c r="C6" s="56"/>
      <c r="D6" s="56"/>
      <c r="E6" s="42"/>
      <c r="F6" s="42"/>
      <c r="G6" s="42"/>
    </row>
    <row r="7" spans="1:7" ht="20.25" thickBot="1" x14ac:dyDescent="0.4">
      <c r="A7" s="57" t="s">
        <v>85</v>
      </c>
      <c r="B7" s="58"/>
      <c r="C7" s="58"/>
      <c r="D7" s="58"/>
      <c r="E7" s="20"/>
      <c r="F7" s="20"/>
      <c r="G7" s="20"/>
    </row>
    <row r="8" spans="1:7" s="25" customFormat="1" ht="37.5" x14ac:dyDescent="0.25">
      <c r="A8" s="22" t="s">
        <v>56</v>
      </c>
      <c r="B8" s="23" t="s">
        <v>57</v>
      </c>
      <c r="C8" s="23" t="s">
        <v>58</v>
      </c>
      <c r="D8" s="24" t="s">
        <v>6</v>
      </c>
    </row>
    <row r="9" spans="1:7" x14ac:dyDescent="0.3">
      <c r="A9" s="45" t="s">
        <v>59</v>
      </c>
      <c r="B9" s="46"/>
      <c r="C9" s="46"/>
      <c r="D9" s="47"/>
    </row>
    <row r="10" spans="1:7" x14ac:dyDescent="0.3">
      <c r="A10" s="59" t="s">
        <v>60</v>
      </c>
      <c r="B10" s="60"/>
      <c r="C10" s="19">
        <v>500</v>
      </c>
      <c r="D10" s="26"/>
    </row>
    <row r="11" spans="1:7" x14ac:dyDescent="0.3">
      <c r="A11" s="48" t="s">
        <v>61</v>
      </c>
      <c r="B11" s="49"/>
      <c r="C11" s="4">
        <v>500</v>
      </c>
      <c r="D11" s="27" t="s">
        <v>62</v>
      </c>
    </row>
    <row r="12" spans="1:7" x14ac:dyDescent="0.3">
      <c r="A12" s="59" t="s">
        <v>63</v>
      </c>
      <c r="B12" s="60"/>
      <c r="C12" s="19">
        <f>SUM(C13:C14)</f>
        <v>50</v>
      </c>
      <c r="D12" s="26"/>
    </row>
    <row r="13" spans="1:7" x14ac:dyDescent="0.3">
      <c r="A13" s="28" t="s">
        <v>64</v>
      </c>
      <c r="B13" s="29"/>
      <c r="C13" s="4">
        <v>30</v>
      </c>
      <c r="D13" s="30" t="s">
        <v>65</v>
      </c>
    </row>
    <row r="14" spans="1:7" x14ac:dyDescent="0.3">
      <c r="A14" s="28" t="s">
        <v>66</v>
      </c>
      <c r="B14" s="29"/>
      <c r="C14" s="4">
        <v>20</v>
      </c>
      <c r="D14" s="31" t="s">
        <v>10</v>
      </c>
    </row>
    <row r="15" spans="1:7" x14ac:dyDescent="0.3">
      <c r="A15" s="32" t="s">
        <v>67</v>
      </c>
      <c r="B15" s="33"/>
      <c r="C15" s="19">
        <f>SUM(C16:C19)</f>
        <v>150</v>
      </c>
      <c r="D15" s="26"/>
    </row>
    <row r="16" spans="1:7" x14ac:dyDescent="0.3">
      <c r="A16" s="48" t="s">
        <v>68</v>
      </c>
      <c r="B16" s="49"/>
      <c r="C16" s="4">
        <v>50</v>
      </c>
      <c r="D16" s="31" t="s">
        <v>10</v>
      </c>
    </row>
    <row r="17" spans="1:4" x14ac:dyDescent="0.3">
      <c r="A17" s="48" t="s">
        <v>69</v>
      </c>
      <c r="B17" s="49"/>
      <c r="C17" s="4">
        <v>30</v>
      </c>
      <c r="D17" s="31" t="s">
        <v>10</v>
      </c>
    </row>
    <row r="18" spans="1:4" x14ac:dyDescent="0.3">
      <c r="A18" s="48" t="s">
        <v>70</v>
      </c>
      <c r="B18" s="49"/>
      <c r="C18" s="4">
        <v>50</v>
      </c>
      <c r="D18" s="31" t="s">
        <v>10</v>
      </c>
    </row>
    <row r="19" spans="1:4" ht="56.25" x14ac:dyDescent="0.3">
      <c r="A19" s="48" t="s">
        <v>71</v>
      </c>
      <c r="B19" s="49"/>
      <c r="C19" s="4">
        <v>20</v>
      </c>
      <c r="D19" s="34" t="s">
        <v>72</v>
      </c>
    </row>
    <row r="20" spans="1:4" x14ac:dyDescent="0.3">
      <c r="A20" s="50" t="s">
        <v>73</v>
      </c>
      <c r="B20" s="51"/>
      <c r="C20" s="51"/>
      <c r="D20" s="52"/>
    </row>
    <row r="21" spans="1:4" ht="37.5" x14ac:dyDescent="0.3">
      <c r="A21" s="35" t="s">
        <v>74</v>
      </c>
      <c r="B21" s="36" t="s">
        <v>75</v>
      </c>
      <c r="C21" s="4">
        <v>180</v>
      </c>
      <c r="D21" s="30"/>
    </row>
    <row r="22" spans="1:4" ht="206.25" x14ac:dyDescent="0.3">
      <c r="A22" s="35" t="s">
        <v>76</v>
      </c>
      <c r="B22" s="9" t="s">
        <v>77</v>
      </c>
      <c r="C22" s="4">
        <v>120</v>
      </c>
      <c r="D22" s="30"/>
    </row>
    <row r="23" spans="1:4" x14ac:dyDescent="0.3">
      <c r="A23" s="45" t="s">
        <v>78</v>
      </c>
      <c r="B23" s="46"/>
      <c r="C23" s="46"/>
      <c r="D23" s="47"/>
    </row>
    <row r="24" spans="1:4" ht="131.25" x14ac:dyDescent="0.3">
      <c r="A24" s="35" t="s">
        <v>79</v>
      </c>
      <c r="B24" s="36" t="s">
        <v>80</v>
      </c>
      <c r="C24" s="4">
        <v>15</v>
      </c>
      <c r="D24" s="30"/>
    </row>
    <row r="25" spans="1:4" ht="75" x14ac:dyDescent="0.3">
      <c r="A25" s="37" t="s">
        <v>81</v>
      </c>
      <c r="B25" s="7" t="s">
        <v>82</v>
      </c>
      <c r="C25" s="4"/>
      <c r="D25" s="38" t="s">
        <v>10</v>
      </c>
    </row>
    <row r="26" spans="1:4" ht="19.5" thickBot="1" x14ac:dyDescent="0.35">
      <c r="A26" s="53" t="s">
        <v>83</v>
      </c>
      <c r="B26" s="54"/>
      <c r="C26" s="39">
        <v>1000</v>
      </c>
      <c r="D26" s="40"/>
    </row>
  </sheetData>
  <mergeCells count="18">
    <mergeCell ref="A19:B19"/>
    <mergeCell ref="A20:D20"/>
    <mergeCell ref="A23:D23"/>
    <mergeCell ref="A26:B26"/>
    <mergeCell ref="A5:D5"/>
    <mergeCell ref="A6:D6"/>
    <mergeCell ref="A7:D7"/>
    <mergeCell ref="A10:B10"/>
    <mergeCell ref="A11:B11"/>
    <mergeCell ref="A12:B12"/>
    <mergeCell ref="A16:B16"/>
    <mergeCell ref="A17:B17"/>
    <mergeCell ref="A18:B18"/>
    <mergeCell ref="A1:B1"/>
    <mergeCell ref="A2:B2"/>
    <mergeCell ref="A3:B3"/>
    <mergeCell ref="A4:B4"/>
    <mergeCell ref="A9:D9"/>
  </mergeCells>
  <pageMargins left="0.7" right="0.7" top="0.75" bottom="0.75" header="0.3" footer="0.3"/>
  <pageSetup paperSize="9" scale="74" fitToHeight="1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Khoa-Viện-Phân hiệu</vt:lpstr>
      <vt:lpstr>CLB - Đội - Nhóm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Huỳnh Phú Vinh</dc:creator>
  <cp:lastModifiedBy>Nguyễn Hoàng Duy</cp:lastModifiedBy>
  <cp:lastPrinted>2024-05-02T00:50:22Z</cp:lastPrinted>
  <dcterms:created xsi:type="dcterms:W3CDTF">2023-07-07T17:33:12Z</dcterms:created>
  <dcterms:modified xsi:type="dcterms:W3CDTF">2026-04-28T09:46:48Z</dcterms:modified>
</cp:coreProperties>
</file>